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180" windowWidth="15480" windowHeight="8010" tabRatio="602" activeTab="1"/>
  </bookViews>
  <sheets>
    <sheet name="Безвозмездные 2022-2024" sheetId="1" r:id="rId1"/>
    <sheet name="Местные 2022" sheetId="2" r:id="rId2"/>
  </sheets>
  <definedNames>
    <definedName name="Excel_BuiltIn__FilterDatabase">#REF!</definedName>
    <definedName name="_xlnm.Print_Area" localSheetId="0">'Безвозмездные 2022-2024'!$A$1:$O$50</definedName>
  </definedNames>
  <calcPr calcId="125725"/>
</workbook>
</file>

<file path=xl/calcChain.xml><?xml version="1.0" encoding="utf-8"?>
<calcChain xmlns="http://schemas.openxmlformats.org/spreadsheetml/2006/main">
  <c r="D47" i="1"/>
  <c r="N47"/>
  <c r="G41" i="2"/>
</calcChain>
</file>

<file path=xl/comments1.xml><?xml version="1.0" encoding="utf-8"?>
<comments xmlns="http://schemas.openxmlformats.org/spreadsheetml/2006/main">
  <authors>
    <author>Михаил</author>
  </authors>
  <commentList>
    <comment ref="G41" authorId="0">
      <text>
        <r>
          <rPr>
            <b/>
            <sz val="9"/>
            <color indexed="81"/>
            <rFont val="Tahoma"/>
            <family val="2"/>
            <charset val="204"/>
          </rPr>
          <t>Михаил:</t>
        </r>
        <r>
          <rPr>
            <sz val="9"/>
            <color indexed="81"/>
            <rFont val="Tahoma"/>
            <family val="2"/>
            <charset val="204"/>
          </rPr>
          <t xml:space="preserve">
не включены суммы, в результате округления которых получился 0</t>
        </r>
      </text>
    </comment>
  </commentList>
</comments>
</file>

<file path=xl/sharedStrings.xml><?xml version="1.0" encoding="utf-8"?>
<sst xmlns="http://schemas.openxmlformats.org/spreadsheetml/2006/main" count="445" uniqueCount="198">
  <si>
    <t>Приложение №2</t>
  </si>
  <si>
    <t>Код ГАД</t>
  </si>
  <si>
    <t>Код доходного источника</t>
  </si>
  <si>
    <t>Наименование доходного источника</t>
  </si>
  <si>
    <t xml:space="preserve">Пояснения </t>
  </si>
  <si>
    <t>Наименование ГРБС</t>
  </si>
  <si>
    <t>Бюджетная классификация</t>
  </si>
  <si>
    <t>Цели</t>
  </si>
  <si>
    <t>Код адми-нист-ратора</t>
  </si>
  <si>
    <t>Раз-дел</t>
  </si>
  <si>
    <t>Под-раз-дел</t>
  </si>
  <si>
    <t>Целевая статья</t>
  </si>
  <si>
    <t>Вид рас-хода</t>
  </si>
  <si>
    <t>итого:</t>
  </si>
  <si>
    <t>01</t>
  </si>
  <si>
    <t>10</t>
  </si>
  <si>
    <t>ИТОГО</t>
  </si>
  <si>
    <t>200</t>
  </si>
  <si>
    <t>03</t>
  </si>
  <si>
    <t>Код адм</t>
  </si>
  <si>
    <t>0207172</t>
  </si>
  <si>
    <t>07</t>
  </si>
  <si>
    <t>Отдел культуры и кино</t>
  </si>
  <si>
    <t>02</t>
  </si>
  <si>
    <t>04</t>
  </si>
  <si>
    <t>13</t>
  </si>
  <si>
    <t>Приложение 5 к пояснительной записке</t>
  </si>
  <si>
    <t>0100072020</t>
  </si>
  <si>
    <t>800</t>
  </si>
  <si>
    <t>0600073010</t>
  </si>
  <si>
    <t>0500075010</t>
  </si>
  <si>
    <t>05</t>
  </si>
  <si>
    <t>Администрация Мурашинского муниципального округа</t>
  </si>
  <si>
    <t>20704050140000150</t>
  </si>
  <si>
    <t>Управление образования муниципального округа</t>
  </si>
  <si>
    <t>0500071160</t>
  </si>
  <si>
    <t>сумма тыс.руб 2022 год</t>
  </si>
  <si>
    <t>Предложения по перераспределению расходов бюджета Мурашинского муниципального округа на 2022 год за счет средств местного бюджета на Думе Мурашинского муниципального округа</t>
  </si>
  <si>
    <t>Уменьшение ассигнований на муниципальную службу органов местного самоуправления (материальные расходы)</t>
  </si>
  <si>
    <t>СУММА тыс.рублей 2022 год</t>
  </si>
  <si>
    <t>Прочие безвозмездные поступления в бюджеты муниципальных округов</t>
  </si>
  <si>
    <t>600</t>
  </si>
  <si>
    <t>Уменьшение ассигнований на жилищное хозяйство (материальные расходы)</t>
  </si>
  <si>
    <t>Увеличение ассигнований на развитие системы общедоступного и бесплатного начального общего, основного общего и среднего (полного) общего образования по основным общеобразовательным программам в общеобразовательных учреждениях Мурашинского муниципального округа (материальные расходы)</t>
  </si>
  <si>
    <t>08</t>
  </si>
  <si>
    <t>0200072090</t>
  </si>
  <si>
    <t>0200072060</t>
  </si>
  <si>
    <t>0600072100</t>
  </si>
  <si>
    <t>2022 год            СУММА      тыс. рублей</t>
  </si>
  <si>
    <t>2023 год            СУММА      тыс. рублей</t>
  </si>
  <si>
    <t>2024 год            СУММА      тыс. рублей</t>
  </si>
  <si>
    <r>
      <t>Предложения по внесению изменений в бюджет Мурашинского муниципального округа на</t>
    </r>
    <r>
      <rPr>
        <b/>
        <sz val="14"/>
        <color indexed="8"/>
        <rFont val="Times New Roman"/>
        <family val="1"/>
        <charset val="204"/>
      </rPr>
      <t xml:space="preserve"> 2022 год и на плановый период 2023 и 2024 годы  </t>
    </r>
    <r>
      <rPr>
        <sz val="14"/>
        <color indexed="8"/>
        <rFont val="Times New Roman"/>
        <family val="1"/>
        <charset val="204"/>
      </rPr>
      <t xml:space="preserve">в части </t>
    </r>
    <r>
      <rPr>
        <b/>
        <i/>
        <u/>
        <sz val="14"/>
        <color indexed="8"/>
        <rFont val="Times New Roman"/>
        <family val="1"/>
        <charset val="204"/>
      </rPr>
      <t>безвозмездных поступлений</t>
    </r>
    <r>
      <rPr>
        <i/>
        <sz val="14"/>
        <color indexed="8"/>
        <rFont val="Times New Roman"/>
        <family val="1"/>
        <charset val="204"/>
      </rPr>
      <t xml:space="preserve"> </t>
    </r>
    <r>
      <rPr>
        <sz val="14"/>
        <color indexed="8"/>
        <rFont val="Times New Roman"/>
        <family val="1"/>
        <charset val="204"/>
      </rPr>
      <t>на Думе Мурашинского муниципального округа</t>
    </r>
  </si>
  <si>
    <t>903</t>
  </si>
  <si>
    <t>0100072010</t>
  </si>
  <si>
    <t>20220299140000150</t>
  </si>
  <si>
    <t>20220302140000150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</si>
  <si>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по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</si>
  <si>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по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корпорации-Фонда содействия реформированию жилищно-коммунального хозяйства</t>
  </si>
  <si>
    <t>Городской территориальный отдел администрации округа</t>
  </si>
  <si>
    <t>050F367483</t>
  </si>
  <si>
    <t>400</t>
  </si>
  <si>
    <t>050F36748Г</t>
  </si>
  <si>
    <t>1300071180</t>
  </si>
  <si>
    <t>0500071210</t>
  </si>
  <si>
    <t>1200071140</t>
  </si>
  <si>
    <t>1200071130</t>
  </si>
  <si>
    <t>06</t>
  </si>
  <si>
    <t>0900071050</t>
  </si>
  <si>
    <t>0200071260</t>
  </si>
  <si>
    <t>0200072070</t>
  </si>
  <si>
    <t>09</t>
  </si>
  <si>
    <t>0400071100</t>
  </si>
  <si>
    <t>050F36748S</t>
  </si>
  <si>
    <t>1300071220</t>
  </si>
  <si>
    <t>0900071020</t>
  </si>
  <si>
    <t>1100071040</t>
  </si>
  <si>
    <t>1100071270</t>
  </si>
  <si>
    <t>01000S5010</t>
  </si>
  <si>
    <t>0100072030</t>
  </si>
  <si>
    <t>0100071030</t>
  </si>
  <si>
    <t>0100072040</t>
  </si>
  <si>
    <t>Увеличение ассигнований на пожарную безопасность муниципальных учреждений Мурашинского муниципального округа (материальные расходы)</t>
  </si>
  <si>
    <t>Уменьшение ассигнований на развитие системы общедоступного и бесплатного начального общего, основного общего и среднего (полного) общего образования по основным общеобразовательным программам в общеобразовательных учреждениях Мурашинского муниципального округа (экономия налога на имущество, налога на землю)</t>
  </si>
  <si>
    <t>Уменьшение ассигнований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 с дневным пребыванием детей за счет средств местного бюджета (материальные расходы)</t>
  </si>
  <si>
    <t>Увеличение ассигнований на реализацию мероприятий государственной программы Кировской области "Развитие физической культуры и спорта" за счет средств местного бюджета (материальные расходы)</t>
  </si>
  <si>
    <t>Уменьшение ассигнований на развитие системы дополнительного образования детей в образовательных учреждениях Мурашинского муниципального округа (экономия налога на имущество, налога на землю)</t>
  </si>
  <si>
    <t>Уменьшение ассигнований на развитие системы общедоступного бесплатного дошкольного образования на территории Мурашинского муниципального округа (экономия налога на имущество, налога на землю)</t>
  </si>
  <si>
    <t>Увеличение ассигнований на развитие системы общедоступного бесплатного дошкольного образования на территории Мурашинского муниципального округа (материальные расходы)</t>
  </si>
  <si>
    <t>Уменьшение ассигнований на организацию временной занятости подростков в возрасте от 14 до 18 лет (перераспределение средств)</t>
  </si>
  <si>
    <t>Увеличение ассигнований на организацию временной занятости подростков в возрасте от 14 до 18 лет (перераспределение средств)</t>
  </si>
  <si>
    <t>Уменьшение ассигнований на обеспечение информационной, финансовой и хозяйственной деятельности системы образования в Мурашинском муниципальном округе (материальные расходы, экономия)</t>
  </si>
  <si>
    <t>Уменьшение ассигнований на обеспечение информационной, финансовой и хозяйственной деятельности системы образования в Мурашинском муниципальном округе (экономия земельного налога)</t>
  </si>
  <si>
    <t>Увеличение ассигнований на управление муниципальным имуществом Мурашинского муниципального округа (исполнительные документы)</t>
  </si>
  <si>
    <t>Увеличение ассигнований на муниципальную службу органов местного самоуправления (пени по налогам и взносам)</t>
  </si>
  <si>
    <t>Увеличение ассигнований на благоустройство (материальные расходы)</t>
  </si>
  <si>
    <t>Уменьшение ассигнований на взносы в региональный фонд капитального ремонта (материальные расходы)</t>
  </si>
  <si>
    <t>Увеличение ассигнований на теплоснабжение (материальные расходы)</t>
  </si>
  <si>
    <t>Увеличение ассигнований на водоснабжение (материальные расходы)</t>
  </si>
  <si>
    <t>Увеличение ассигнований на экологическую безопасность и благоустройство территории Мурашинского муниципального округа (материальные расходы)</t>
  </si>
  <si>
    <t>Уменьшение ассигнований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 (материальные расходы 40,00 руб)</t>
  </si>
  <si>
    <t>Уменьшение ассигнований на организацию деятельности историко-краеведческого музея (штраф)</t>
  </si>
  <si>
    <t>Увеличение ассигнований на содержание и ремонт автомобильных дорог общего пользования местного значения (материальные расходы)</t>
  </si>
  <si>
    <t>Уменьшение ассигнований на содержание мест захоронения (материальные расходы)</t>
  </si>
  <si>
    <t>Увеличение ассигнований на обеспечение мероприятий по переселению граждан из аварийного жилищного фонда за счет средств местного бюджета (капитальные вложения).</t>
  </si>
  <si>
    <t>Увеличение ассигнований на обеспечение мероприятий по переселению граждан из аварийного жилищного фонда за счет средств, поступивших от государственной корпорации -Фонда содействия реформированию жилищно-коммунального хозяйства.</t>
  </si>
  <si>
    <t>Увеличение ассигнований на обеспечение мероприятий по переселению граждан из аварийного жилищного фонда за счет средств областного бюджета.</t>
  </si>
  <si>
    <t>0100053030</t>
  </si>
  <si>
    <t>100</t>
  </si>
  <si>
    <t>Уменьшение ассигнований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</si>
  <si>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0100017100</t>
  </si>
  <si>
    <t>010007203A</t>
  </si>
  <si>
    <t>0100016140</t>
  </si>
  <si>
    <t>0100017010</t>
  </si>
  <si>
    <t>0100017140</t>
  </si>
  <si>
    <t>010007202A</t>
  </si>
  <si>
    <t>010007201A</t>
  </si>
  <si>
    <t>140F255550</t>
  </si>
  <si>
    <t>020007207A</t>
  </si>
  <si>
    <t>020007206A</t>
  </si>
  <si>
    <t>0700016080</t>
  </si>
  <si>
    <t>300</t>
  </si>
  <si>
    <t>1300016070</t>
  </si>
  <si>
    <t>0600051180</t>
  </si>
  <si>
    <t>0500015020</t>
  </si>
  <si>
    <t>020007209A</t>
  </si>
  <si>
    <t>12</t>
  </si>
  <si>
    <t>0600015580</t>
  </si>
  <si>
    <t>0600015560</t>
  </si>
  <si>
    <t>0400015170</t>
  </si>
  <si>
    <t>0700017380</t>
  </si>
  <si>
    <t>040001504Г</t>
  </si>
  <si>
    <t>Увеличение ассигнований на организацию библиотечного обслуживания населения Мурашинского муниципального округа за счет средств субсидии на выполнение расходных обязательств</t>
  </si>
  <si>
    <t>Увеличение ассигнований на организацию досуговой деятельности и развитие народных промыслов в Мурашинском муниципальном округе за счет средств субсидии на выполнение расходных обязательств (заработная плата и страховые взносы)</t>
  </si>
  <si>
    <t>Увеличение ассигнований на защиту  населения от болезней, общих для человека и животных (материальные расходы)</t>
  </si>
  <si>
    <t>Уменьшение ассигнований на назначение и выплату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 (пособия)</t>
  </si>
  <si>
    <t>Увеличение ассигнований на организацию библиотечного обслуживания населения Мурашинского муниципального округа за счет средств субсидии на выполнение расходных обязательств (заработная плата и страховые взносы)</t>
  </si>
  <si>
    <t>Увеличение ассигнований на осуществление полномочий по первичному воинскому учету на территориях, где отсутствуют военные комиссариаты (заработная плата и страховые взносы)</t>
  </si>
  <si>
    <t>Увеличение ассигнований на реализацию государственной программы Кировской области «Охрана окружающей среды, воспроизводство и использование природных ресурсов» (материальные расходы)</t>
  </si>
  <si>
    <t>Увеличение ассигнований на организацию деятельности историко-краеведческого музея за счет средств субсидии на выполнение расходных обязательств (зарабтная плата и страховые взносы)</t>
  </si>
  <si>
    <t xml:space="preserve"> Увеличение ассигнований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(материальные расходы)</t>
  </si>
  <si>
    <t>Увеличение ассигнований на инвестиционные программы и проекты развития общественной инфраструктуры муниципальных образований в Кировской области (материальные расходы)</t>
  </si>
  <si>
    <t>Увеличение ассигнований на оборудование мест проживания семей, находящихся в трудной жизненной ситуации, автономными пожарными извещателями (материальные расходы)</t>
  </si>
  <si>
    <t>Уменьшение ассигнований на подготовку генеральных планов и правил землепользования и застройки (материальные расходы)</t>
  </si>
  <si>
    <t xml:space="preserve">Увеличение ассигнований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Мурашинского муниципального округа Кировской области </t>
  </si>
  <si>
    <t>Увеличение ассигнований на реализацию программ формирования современной городской среды (материальные расходы)</t>
  </si>
  <si>
    <t>Увеличение ассигнований на организацию питания в муниципальных образовательных организациях, реализующих образовательную программу дошкольного образования (материальные расходы)</t>
  </si>
  <si>
    <t>Увеличение ассигнований развитие системы дополнительного образования детей в образовательных учреждениях Мурашинского муниципального округа за счет средств субсидии на выполнение расходных обязательств (заработная плата и страховые взносы)</t>
  </si>
  <si>
    <t>Уменьшение ассигнований на возмещение расходов, связанных с предоставлением 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 (иные выплаты персоналу)</t>
  </si>
  <si>
    <t>Уменьшение ассигнований на возмещение расходов, связанных с предоставлением 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 (материальные расходы)</t>
  </si>
  <si>
    <t>Увеличение ассигнований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 муниципальных общеобразовательных организациях (заработная плата и страховые взносы)</t>
  </si>
  <si>
    <t>Увеличение ассигнований на реализацию прав на получение общедоступного и бесплатного дошкольного образования в  муниципальных дошкольных образовательных организациях (заработная плата и страховые взносы)</t>
  </si>
  <si>
    <t>Увеличение ассигнований на развитие системы общедоступного и бесплатного начального общего, основного общего и среднего (полного) общего образования по основным общеобразовательным программам в общеобразовательных учреждениях Мурашинского муниципального округа за счет средств субсидии на выполнение расходных обязательств (коммунальные расходы)</t>
  </si>
  <si>
    <t>Увеличение ассигнований на развитие системы общедоступного бесплатного дошкольного образования на территории Мурашинского муниципального округа за счет средств субсидии на выполнение расходных обязательств (коммунальные расходы)</t>
  </si>
  <si>
    <t>Увеличение ассигнований на развитие системы дополнительного образования детей в образовательных учреждениях Мурашинского муниципального округа за счет средств субсидии на выполнение расходных обязательств (коммунальные расходы)</t>
  </si>
  <si>
    <t>20229999140020150</t>
  </si>
  <si>
    <t>Прочие субсидии бюджетам муниципальных округов округов (Субсидии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самоуправления)</t>
  </si>
  <si>
    <t>20229999140050150</t>
  </si>
  <si>
    <t>Прочие субсидии бюджетам муниципальных округов округов (Субсидии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области)</t>
  </si>
  <si>
    <t>20229999140080150</t>
  </si>
  <si>
    <t>Прочие субсидии бюджетам муниципальных округов (Субсидии местным бюджетам из областного бюджета на подготовку генеральных планов и правил землепользования и застройки)</t>
  </si>
  <si>
    <t>20229999140090150</t>
  </si>
  <si>
    <t>Прочие субсидии бюджетам муниципальных округов (Субсидии местным бюджетам из областного бюджета на реализацию государственной программы Кировской области Охрана окружающей среды, воспроизводство и использование природных ресурсов)</t>
  </si>
  <si>
    <t>20229999140092150</t>
  </si>
  <si>
    <t>Прочие субсидии бюджетам муниципальных округов (Субсидии из областного бюджета местным бюджетам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области)</t>
  </si>
  <si>
    <t>20230024141600150</t>
  </si>
  <si>
    <t>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защите населения от болезней, общих для человека и животных)</t>
  </si>
  <si>
    <t>20230027140000150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</si>
  <si>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</si>
  <si>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20235118140000150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</si>
  <si>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</si>
  <si>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20249999140005150</t>
  </si>
  <si>
    <t>Прочие межбюджетные трансферты, передаваемые бюджетам муниципальных округов (Иные межбюджетные трансферты местным бюджетам из областного бюджета на оборудование мест проживания семей, находящихся в трудной жизненной ситуации, автономными пожарными извещателями)</t>
  </si>
  <si>
    <t>20229999140030150</t>
  </si>
  <si>
    <t>Прочие субсидии бюджетам муниципальных округов округов (Субсидии местным бюджетам из областного бюджета на выполнение расходных обязательств муниципальных образований области)</t>
  </si>
  <si>
    <t>Финансовое управление муниципального округа</t>
  </si>
  <si>
    <t>2022555140000150</t>
  </si>
  <si>
    <t>Субсидии бюджетам муниципальных округов на реализацию программ формирования современной городской среды</t>
  </si>
  <si>
    <t>20230024141700150</t>
  </si>
  <si>
    <t>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возмещению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Закона)</t>
  </si>
  <si>
    <t>20239999140100150</t>
  </si>
  <si>
    <t>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организациях)</t>
  </si>
  <si>
    <t>20239999140101150</t>
  </si>
  <si>
    <t>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организациях)</t>
  </si>
  <si>
    <t>20245303140000150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</si>
  <si>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</si>
  <si>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20249999140006150</t>
  </si>
  <si>
    <t>Прочие межбюджетные трансферты, передаваемые бюджетам муниципальных округов (Иные межбюджетные трансферты местным бюджетам из областного бюджета на организацию питания в муниципальных образовательных организациях, реализующих образовательную программу дошкольного образования)</t>
  </si>
  <si>
    <t>Увеличение ассигнований на капитальный ремонт муниципальных учреждений Мурашинского муниципального округа (ремонт отопительной системы ДЮСШ)</t>
  </si>
  <si>
    <t>Увеличение ассигнований на управление муниципальным имуществом Мурашинского муниципального округа (котлы, регистры для ДЮСШ)</t>
  </si>
  <si>
    <t>Увеличение ассигнований на управление муниципальным имуществом Мурашинского муниципального округа (в том числе коммунальные расходы 120,00 тыс.руб)</t>
  </si>
  <si>
    <t>Увеличение ассигнований на обеспечение хозяйственной деятельности администрации Мурашинского муниципального округа (в том числе коммунальные расходы 130,00 тыс.руб.)</t>
  </si>
  <si>
    <t>Увеличение ассигнований на организацию библиотечного обслуживания населения Мурашинского муниципального округа (коммунальные расходы 50,0 тыс.руб.)</t>
  </si>
  <si>
    <t>Увеличение ассигнований на организацию досуговой деятельности и развитие народных промыслов в Мурашинском  муниципальном округе (в т.ч. коммунальные расходы 230,00 руб.)</t>
  </si>
  <si>
    <t>Увеличение ассигнований на организацию досуговой деятельности и развитие народных промыслов в Мурашинском  муниципальном округе (коммунальные расходы 470,00 тыс.руб.))</t>
  </si>
  <si>
    <t>Увеличение ассигнований на развитие системы общедоступного и бесплатного начального общего, основного общего и среднего (полного) общего образования по основным общеобразовательным программам в общеобразовательных учреждениях Мурашинского муниципального округа (в т.ч.коммунальные расходы  1235,00 тыс.руб.)</t>
  </si>
  <si>
    <t>Увеличение ассигнований на развитие системы общедоступного бесплатного дошкольного образования на территории Мурашинского муниципального округа (в том числе на коммунальные расходы 1145,0 тыс.руб.)</t>
  </si>
  <si>
    <t>Уменьшение ассигнований на развитие системы дополнительного образования детей в образовательных учреждениях Мурашинского муниципального округа (коммунальные расходы 170,00 тыс.руб)</t>
  </si>
  <si>
    <t>Увеличение ассигнований на теплоснабжение (ремонт теплотрассы в Парке Победы)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</si>
</sst>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0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color rgb="FF000000"/>
      <name val="Arial Cyr"/>
    </font>
  </fonts>
  <fills count="20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9"/>
        <bgColor indexed="45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rgb="FFC0C0C0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34" fillId="0" borderId="35"/>
    <xf numFmtId="0" fontId="34" fillId="17" borderId="36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2" fillId="4" borderId="2" applyNumberFormat="0" applyAlignment="0" applyProtection="0"/>
    <xf numFmtId="0" fontId="3" fillId="12" borderId="3" applyNumberFormat="0" applyAlignment="0" applyProtection="0"/>
    <xf numFmtId="0" fontId="4" fillId="12" borderId="2" applyNumberFormat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7" applyNumberFormat="0" applyFill="0" applyAlignment="0" applyProtection="0"/>
    <xf numFmtId="0" fontId="9" fillId="13" borderId="8" applyNumberFormat="0" applyAlignment="0" applyProtection="0"/>
    <xf numFmtId="0" fontId="10" fillId="0" borderId="0" applyNumberFormat="0" applyFill="0" applyBorder="0" applyAlignment="0" applyProtection="0"/>
    <xf numFmtId="0" fontId="11" fillId="14" borderId="0" applyNumberFormat="0" applyBorder="0" applyAlignment="0" applyProtection="0"/>
    <xf numFmtId="0" fontId="12" fillId="0" borderId="0"/>
    <xf numFmtId="0" fontId="2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21" fillId="15" borderId="9" applyNumberFormat="0" applyAlignment="0" applyProtection="0"/>
    <xf numFmtId="0" fontId="15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159">
    <xf numFmtId="0" fontId="0" fillId="0" borderId="0" xfId="0"/>
    <xf numFmtId="0" fontId="18" fillId="16" borderId="0" xfId="0" applyNumberFormat="1" applyFont="1" applyFill="1" applyAlignment="1">
      <alignment horizontal="center" vertical="center"/>
    </xf>
    <xf numFmtId="0" fontId="18" fillId="16" borderId="0" xfId="0" applyNumberFormat="1" applyFont="1" applyFill="1" applyAlignment="1">
      <alignment horizontal="left" vertical="center"/>
    </xf>
    <xf numFmtId="0" fontId="18" fillId="16" borderId="0" xfId="0" applyFont="1" applyFill="1" applyAlignment="1">
      <alignment horizontal="left" vertical="center"/>
    </xf>
    <xf numFmtId="4" fontId="19" fillId="16" borderId="0" xfId="0" applyNumberFormat="1" applyFont="1" applyFill="1" applyAlignment="1">
      <alignment horizontal="center" vertical="center"/>
    </xf>
    <xf numFmtId="0" fontId="18" fillId="16" borderId="0" xfId="0" applyFont="1" applyFill="1" applyAlignment="1">
      <alignment horizontal="left" vertical="center" wrapText="1"/>
    </xf>
    <xf numFmtId="49" fontId="18" fillId="16" borderId="0" xfId="0" applyNumberFormat="1" applyFont="1" applyFill="1" applyAlignment="1">
      <alignment horizontal="left" vertical="center"/>
    </xf>
    <xf numFmtId="0" fontId="18" fillId="16" borderId="0" xfId="0" applyFont="1" applyFill="1" applyAlignment="1">
      <alignment vertical="center"/>
    </xf>
    <xf numFmtId="0" fontId="20" fillId="16" borderId="0" xfId="0" applyFont="1" applyFill="1" applyAlignment="1">
      <alignment horizontal="right" vertical="center" wrapText="1"/>
    </xf>
    <xf numFmtId="0" fontId="19" fillId="16" borderId="11" xfId="0" applyNumberFormat="1" applyFont="1" applyFill="1" applyBorder="1" applyAlignment="1">
      <alignment vertical="center" wrapText="1" readingOrder="1"/>
    </xf>
    <xf numFmtId="0" fontId="18" fillId="16" borderId="11" xfId="0" applyNumberFormat="1" applyFont="1" applyFill="1" applyBorder="1" applyAlignment="1">
      <alignment horizontal="left" vertical="center" wrapText="1"/>
    </xf>
    <xf numFmtId="0" fontId="18" fillId="16" borderId="11" xfId="0" applyFont="1" applyFill="1" applyBorder="1" applyAlignment="1">
      <alignment horizontal="center" vertical="center"/>
    </xf>
    <xf numFmtId="49" fontId="18" fillId="16" borderId="11" xfId="0" applyNumberFormat="1" applyFont="1" applyFill="1" applyBorder="1" applyAlignment="1">
      <alignment horizontal="center" vertical="center"/>
    </xf>
    <xf numFmtId="0" fontId="18" fillId="16" borderId="0" xfId="0" applyFont="1" applyFill="1" applyBorder="1" applyAlignment="1">
      <alignment horizontal="left" vertical="center"/>
    </xf>
    <xf numFmtId="0" fontId="18" fillId="16" borderId="0" xfId="0" applyFont="1" applyFill="1" applyBorder="1" applyAlignment="1">
      <alignment horizontal="left" vertical="center" wrapText="1"/>
    </xf>
    <xf numFmtId="0" fontId="19" fillId="0" borderId="11" xfId="0" applyFont="1" applyFill="1" applyBorder="1" applyAlignment="1">
      <alignment horizontal="center" vertical="center"/>
    </xf>
    <xf numFmtId="0" fontId="18" fillId="16" borderId="12" xfId="0" applyNumberFormat="1" applyFont="1" applyFill="1" applyBorder="1" applyAlignment="1">
      <alignment horizontal="left" vertical="center" wrapText="1"/>
    </xf>
    <xf numFmtId="0" fontId="18" fillId="16" borderId="11" xfId="0" applyFont="1" applyFill="1" applyBorder="1" applyAlignment="1">
      <alignment horizontal="justify" vertical="center" wrapText="1"/>
    </xf>
    <xf numFmtId="0" fontId="18" fillId="16" borderId="0" xfId="0" applyNumberFormat="1" applyFont="1" applyFill="1" applyBorder="1" applyAlignment="1">
      <alignment horizontal="center" vertical="center"/>
    </xf>
    <xf numFmtId="0" fontId="18" fillId="16" borderId="0" xfId="0" applyNumberFormat="1" applyFont="1" applyFill="1" applyBorder="1" applyAlignment="1">
      <alignment horizontal="left" vertical="center"/>
    </xf>
    <xf numFmtId="4" fontId="19" fillId="16" borderId="0" xfId="0" applyNumberFormat="1" applyFont="1" applyFill="1" applyBorder="1" applyAlignment="1">
      <alignment horizontal="center" vertical="center"/>
    </xf>
    <xf numFmtId="49" fontId="18" fillId="16" borderId="0" xfId="0" applyNumberFormat="1" applyFont="1" applyFill="1" applyBorder="1" applyAlignment="1">
      <alignment horizontal="left" vertical="center"/>
    </xf>
    <xf numFmtId="165" fontId="18" fillId="16" borderId="0" xfId="0" applyNumberFormat="1" applyFont="1" applyFill="1" applyBorder="1" applyAlignment="1">
      <alignment horizontal="left" vertical="center"/>
    </xf>
    <xf numFmtId="0" fontId="19" fillId="16" borderId="13" xfId="0" applyNumberFormat="1" applyFont="1" applyFill="1" applyBorder="1" applyAlignment="1">
      <alignment vertical="center"/>
    </xf>
    <xf numFmtId="0" fontId="18" fillId="16" borderId="14" xfId="0" applyFont="1" applyFill="1" applyBorder="1" applyAlignment="1">
      <alignment horizontal="center" vertical="center"/>
    </xf>
    <xf numFmtId="0" fontId="18" fillId="16" borderId="15" xfId="0" applyNumberFormat="1" applyFont="1" applyFill="1" applyBorder="1" applyAlignment="1">
      <alignment vertical="center"/>
    </xf>
    <xf numFmtId="0" fontId="19" fillId="16" borderId="0" xfId="0" applyNumberFormat="1" applyFont="1" applyFill="1" applyBorder="1" applyAlignment="1">
      <alignment vertical="center"/>
    </xf>
    <xf numFmtId="0" fontId="18" fillId="16" borderId="11" xfId="0" applyNumberFormat="1" applyFont="1" applyFill="1" applyBorder="1" applyAlignment="1">
      <alignment vertical="center"/>
    </xf>
    <xf numFmtId="49" fontId="18" fillId="16" borderId="11" xfId="0" applyNumberFormat="1" applyFont="1" applyFill="1" applyBorder="1" applyAlignment="1">
      <alignment vertical="center" wrapText="1"/>
    </xf>
    <xf numFmtId="3" fontId="19" fillId="16" borderId="0" xfId="0" applyNumberFormat="1" applyFont="1" applyFill="1" applyBorder="1" applyAlignment="1">
      <alignment horizontal="center" vertical="center"/>
    </xf>
    <xf numFmtId="0" fontId="18" fillId="16" borderId="16" xfId="0" applyFont="1" applyFill="1" applyBorder="1" applyAlignment="1">
      <alignment horizontal="center" vertical="center"/>
    </xf>
    <xf numFmtId="49" fontId="18" fillId="16" borderId="12" xfId="0" applyNumberFormat="1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8" fillId="16" borderId="12" xfId="0" applyNumberFormat="1" applyFont="1" applyFill="1" applyBorder="1" applyAlignment="1">
      <alignment vertical="center"/>
    </xf>
    <xf numFmtId="49" fontId="18" fillId="16" borderId="12" xfId="0" applyNumberFormat="1" applyFont="1" applyFill="1" applyBorder="1" applyAlignment="1">
      <alignment vertical="center" wrapText="1"/>
    </xf>
    <xf numFmtId="0" fontId="18" fillId="16" borderId="12" xfId="0" applyFont="1" applyFill="1" applyBorder="1" applyAlignment="1">
      <alignment horizontal="justify" vertical="center" wrapText="1"/>
    </xf>
    <xf numFmtId="49" fontId="18" fillId="16" borderId="15" xfId="0" applyNumberFormat="1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49" fontId="24" fillId="0" borderId="12" xfId="0" applyNumberFormat="1" applyFont="1" applyFill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19" fillId="16" borderId="17" xfId="0" applyNumberFormat="1" applyFont="1" applyFill="1" applyBorder="1" applyAlignment="1">
      <alignment vertical="center"/>
    </xf>
    <xf numFmtId="0" fontId="28" fillId="0" borderId="11" xfId="0" applyFont="1" applyFill="1" applyBorder="1" applyAlignment="1">
      <alignment horizontal="center" vertical="center" wrapText="1"/>
    </xf>
    <xf numFmtId="49" fontId="28" fillId="0" borderId="11" xfId="0" applyNumberFormat="1" applyFont="1" applyFill="1" applyBorder="1" applyAlignment="1">
      <alignment horizontal="center" vertical="center" wrapText="1"/>
    </xf>
    <xf numFmtId="0" fontId="18" fillId="16" borderId="15" xfId="0" applyFont="1" applyFill="1" applyBorder="1" applyAlignment="1">
      <alignment horizontal="center" vertical="center" wrapText="1"/>
    </xf>
    <xf numFmtId="0" fontId="18" fillId="16" borderId="15" xfId="0" applyNumberFormat="1" applyFont="1" applyFill="1" applyBorder="1" applyAlignment="1">
      <alignment vertical="center" wrapText="1"/>
    </xf>
    <xf numFmtId="0" fontId="18" fillId="0" borderId="18" xfId="0" applyNumberFormat="1" applyFont="1" applyBorder="1" applyAlignment="1">
      <alignment vertical="center" wrapText="1"/>
    </xf>
    <xf numFmtId="0" fontId="18" fillId="16" borderId="15" xfId="0" applyFont="1" applyFill="1" applyBorder="1" applyAlignment="1">
      <alignment horizontal="center" vertical="center"/>
    </xf>
    <xf numFmtId="0" fontId="19" fillId="16" borderId="15" xfId="0" applyNumberFormat="1" applyFont="1" applyFill="1" applyBorder="1" applyAlignment="1">
      <alignment vertical="center"/>
    </xf>
    <xf numFmtId="49" fontId="18" fillId="16" borderId="15" xfId="0" applyNumberFormat="1" applyFont="1" applyFill="1" applyBorder="1" applyAlignment="1">
      <alignment horizontal="center" vertical="center"/>
    </xf>
    <xf numFmtId="49" fontId="22" fillId="16" borderId="15" xfId="0" applyNumberFormat="1" applyFont="1" applyFill="1" applyBorder="1" applyAlignment="1">
      <alignment vertical="center" wrapText="1"/>
    </xf>
    <xf numFmtId="49" fontId="24" fillId="0" borderId="19" xfId="0" applyNumberFormat="1" applyFont="1" applyBorder="1" applyAlignment="1">
      <alignment horizontal="center" vertical="center" wrapText="1"/>
    </xf>
    <xf numFmtId="0" fontId="18" fillId="16" borderId="15" xfId="0" applyNumberFormat="1" applyFont="1" applyFill="1" applyBorder="1" applyAlignment="1">
      <alignment horizontal="center" vertical="center"/>
    </xf>
    <xf numFmtId="0" fontId="18" fillId="0" borderId="15" xfId="0" applyNumberFormat="1" applyFont="1" applyBorder="1" applyAlignment="1">
      <alignment vertical="center" wrapText="1"/>
    </xf>
    <xf numFmtId="0" fontId="24" fillId="0" borderId="20" xfId="0" applyFont="1" applyBorder="1" applyAlignment="1">
      <alignment horizontal="center" vertical="center" wrapText="1"/>
    </xf>
    <xf numFmtId="49" fontId="24" fillId="16" borderId="19" xfId="0" applyNumberFormat="1" applyFont="1" applyFill="1" applyBorder="1" applyAlignment="1">
      <alignment horizontal="center" vertical="center" wrapText="1"/>
    </xf>
    <xf numFmtId="0" fontId="18" fillId="16" borderId="21" xfId="0" applyFont="1" applyFill="1" applyBorder="1" applyAlignment="1">
      <alignment horizontal="left" vertical="center" wrapText="1"/>
    </xf>
    <xf numFmtId="0" fontId="18" fillId="16" borderId="22" xfId="0" applyNumberFormat="1" applyFont="1" applyFill="1" applyBorder="1" applyAlignment="1">
      <alignment horizontal="left" vertical="center" wrapText="1"/>
    </xf>
    <xf numFmtId="0" fontId="18" fillId="16" borderId="23" xfId="0" applyNumberFormat="1" applyFont="1" applyFill="1" applyBorder="1" applyAlignment="1">
      <alignment horizontal="left" vertical="center" wrapText="1"/>
    </xf>
    <xf numFmtId="0" fontId="25" fillId="16" borderId="20" xfId="0" applyNumberFormat="1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35" fillId="0" borderId="37" xfId="1" applyNumberFormat="1" applyFont="1" applyFill="1" applyBorder="1" applyAlignment="1" applyProtection="1">
      <alignment horizontal="left" vertical="top" wrapText="1"/>
    </xf>
    <xf numFmtId="49" fontId="18" fillId="16" borderId="13" xfId="0" applyNumberFormat="1" applyFont="1" applyFill="1" applyBorder="1" applyAlignment="1">
      <alignment horizontal="center" vertical="center"/>
    </xf>
    <xf numFmtId="49" fontId="18" fillId="16" borderId="17" xfId="0" applyNumberFormat="1" applyFont="1" applyFill="1" applyBorder="1" applyAlignment="1">
      <alignment horizontal="center" vertical="center"/>
    </xf>
    <xf numFmtId="0" fontId="36" fillId="16" borderId="15" xfId="0" applyNumberFormat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vertical="top" wrapText="1"/>
    </xf>
    <xf numFmtId="0" fontId="18" fillId="18" borderId="15" xfId="0" applyFont="1" applyFill="1" applyBorder="1" applyAlignment="1">
      <alignment horizontal="center" vertical="center"/>
    </xf>
    <xf numFmtId="49" fontId="18" fillId="18" borderId="15" xfId="0" applyNumberFormat="1" applyFont="1" applyFill="1" applyBorder="1" applyAlignment="1">
      <alignment horizontal="center" vertical="center"/>
    </xf>
    <xf numFmtId="49" fontId="24" fillId="0" borderId="20" xfId="0" applyNumberFormat="1" applyFont="1" applyBorder="1" applyAlignment="1">
      <alignment horizontal="center" vertical="center" wrapText="1"/>
    </xf>
    <xf numFmtId="0" fontId="18" fillId="18" borderId="0" xfId="0" applyFont="1" applyFill="1" applyAlignment="1">
      <alignment horizontal="left" vertical="center"/>
    </xf>
    <xf numFmtId="0" fontId="25" fillId="19" borderId="19" xfId="0" applyFont="1" applyFill="1" applyBorder="1" applyAlignment="1">
      <alignment horizontal="center" vertical="center" wrapText="1"/>
    </xf>
    <xf numFmtId="165" fontId="25" fillId="19" borderId="15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left" vertical="center" wrapText="1"/>
    </xf>
    <xf numFmtId="165" fontId="19" fillId="0" borderId="15" xfId="0" applyNumberFormat="1" applyFont="1" applyFill="1" applyBorder="1" applyAlignment="1">
      <alignment horizontal="center" vertical="center"/>
    </xf>
    <xf numFmtId="11" fontId="18" fillId="0" borderId="15" xfId="0" applyNumberFormat="1" applyFont="1" applyBorder="1" applyAlignment="1">
      <alignment horizontal="left" vertical="top" wrapText="1"/>
    </xf>
    <xf numFmtId="0" fontId="18" fillId="16" borderId="15" xfId="0" applyNumberFormat="1" applyFont="1" applyFill="1" applyBorder="1" applyAlignment="1">
      <alignment horizontal="left" vertical="center" wrapText="1"/>
    </xf>
    <xf numFmtId="165" fontId="19" fillId="16" borderId="15" xfId="0" applyNumberFormat="1" applyFont="1" applyFill="1" applyBorder="1" applyAlignment="1">
      <alignment horizontal="center" vertical="center"/>
    </xf>
    <xf numFmtId="0" fontId="0" fillId="19" borderId="0" xfId="0" applyFont="1" applyFill="1"/>
    <xf numFmtId="0" fontId="19" fillId="16" borderId="12" xfId="0" applyNumberFormat="1" applyFont="1" applyFill="1" applyBorder="1" applyAlignment="1">
      <alignment vertical="center" wrapText="1" readingOrder="1"/>
    </xf>
    <xf numFmtId="0" fontId="24" fillId="0" borderId="19" xfId="0" applyFont="1" applyBorder="1" applyAlignment="1">
      <alignment horizontal="center" vertical="center" wrapText="1"/>
    </xf>
    <xf numFmtId="49" fontId="24" fillId="0" borderId="15" xfId="0" applyNumberFormat="1" applyFont="1" applyBorder="1" applyAlignment="1">
      <alignment horizontal="center" vertical="center" wrapText="1"/>
    </xf>
    <xf numFmtId="49" fontId="24" fillId="16" borderId="15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18" fillId="0" borderId="15" xfId="0" applyFont="1" applyBorder="1" applyAlignment="1">
      <alignment vertical="top" wrapText="1"/>
    </xf>
    <xf numFmtId="165" fontId="25" fillId="19" borderId="41" xfId="0" applyNumberFormat="1" applyFont="1" applyFill="1" applyBorder="1" applyAlignment="1">
      <alignment horizontal="center" vertical="center" wrapText="1"/>
    </xf>
    <xf numFmtId="165" fontId="25" fillId="19" borderId="42" xfId="0" applyNumberFormat="1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horizontal="justify" vertical="top" wrapText="1"/>
    </xf>
    <xf numFmtId="0" fontId="18" fillId="0" borderId="15" xfId="0" applyFont="1" applyBorder="1" applyAlignment="1">
      <alignment horizontal="left" vertical="top" wrapText="1"/>
    </xf>
    <xf numFmtId="0" fontId="18" fillId="0" borderId="43" xfId="0" applyFont="1" applyBorder="1" applyAlignment="1">
      <alignment horizontal="justify" vertical="top" wrapText="1"/>
    </xf>
    <xf numFmtId="165" fontId="19" fillId="16" borderId="27" xfId="0" applyNumberFormat="1" applyFont="1" applyFill="1" applyBorder="1" applyAlignment="1">
      <alignment horizontal="center" vertical="center"/>
    </xf>
    <xf numFmtId="0" fontId="39" fillId="0" borderId="37" xfId="1" applyNumberFormat="1" applyFont="1" applyBorder="1" applyAlignment="1" applyProtection="1">
      <alignment horizontal="left" vertical="top" wrapText="1"/>
    </xf>
    <xf numFmtId="0" fontId="39" fillId="0" borderId="44" xfId="1" applyNumberFormat="1" applyFont="1" applyBorder="1" applyAlignment="1" applyProtection="1">
      <alignment horizontal="left" vertical="top" wrapText="1"/>
    </xf>
    <xf numFmtId="0" fontId="39" fillId="0" borderId="37" xfId="2" applyNumberFormat="1" applyFont="1" applyFill="1" applyBorder="1" applyAlignment="1" applyProtection="1">
      <alignment horizontal="left" vertical="top" wrapText="1"/>
    </xf>
    <xf numFmtId="49" fontId="18" fillId="16" borderId="19" xfId="0" applyNumberFormat="1" applyFont="1" applyFill="1" applyBorder="1" applyAlignment="1">
      <alignment horizontal="center" vertical="center" wrapText="1"/>
    </xf>
    <xf numFmtId="0" fontId="35" fillId="0" borderId="44" xfId="1" applyNumberFormat="1" applyFont="1" applyFill="1" applyBorder="1" applyAlignment="1" applyProtection="1">
      <alignment horizontal="left" vertical="top" wrapText="1"/>
    </xf>
    <xf numFmtId="165" fontId="19" fillId="0" borderId="19" xfId="0" applyNumberFormat="1" applyFont="1" applyFill="1" applyBorder="1" applyAlignment="1">
      <alignment horizontal="center" vertical="center"/>
    </xf>
    <xf numFmtId="49" fontId="18" fillId="16" borderId="38" xfId="0" applyNumberFormat="1" applyFont="1" applyFill="1" applyBorder="1" applyAlignment="1">
      <alignment horizontal="center" vertical="center" wrapText="1"/>
    </xf>
    <xf numFmtId="0" fontId="35" fillId="0" borderId="45" xfId="1" applyNumberFormat="1" applyFont="1" applyFill="1" applyBorder="1" applyAlignment="1" applyProtection="1">
      <alignment horizontal="left" vertical="top" wrapText="1"/>
    </xf>
    <xf numFmtId="165" fontId="19" fillId="0" borderId="38" xfId="0" applyNumberFormat="1" applyFont="1" applyFill="1" applyBorder="1" applyAlignment="1">
      <alignment horizontal="center" vertical="center"/>
    </xf>
    <xf numFmtId="0" fontId="18" fillId="16" borderId="15" xfId="0" applyFont="1" applyFill="1" applyBorder="1" applyAlignment="1">
      <alignment horizontal="left" vertical="center"/>
    </xf>
    <xf numFmtId="0" fontId="18" fillId="16" borderId="38" xfId="0" applyNumberFormat="1" applyFont="1" applyFill="1" applyBorder="1" applyAlignment="1">
      <alignment horizontal="center" vertical="center"/>
    </xf>
    <xf numFmtId="0" fontId="19" fillId="0" borderId="38" xfId="0" applyFont="1" applyFill="1" applyBorder="1" applyAlignment="1">
      <alignment horizontal="center" vertical="center"/>
    </xf>
    <xf numFmtId="0" fontId="19" fillId="16" borderId="38" xfId="0" applyNumberFormat="1" applyFont="1" applyFill="1" applyBorder="1" applyAlignment="1">
      <alignment vertical="center"/>
    </xf>
    <xf numFmtId="0" fontId="18" fillId="16" borderId="38" xfId="0" applyFont="1" applyFill="1" applyBorder="1" applyAlignment="1">
      <alignment horizontal="center" vertical="center"/>
    </xf>
    <xf numFmtId="49" fontId="18" fillId="16" borderId="38" xfId="0" applyNumberFormat="1" applyFont="1" applyFill="1" applyBorder="1" applyAlignment="1">
      <alignment horizontal="center" vertical="center"/>
    </xf>
    <xf numFmtId="165" fontId="19" fillId="16" borderId="38" xfId="0" applyNumberFormat="1" applyFont="1" applyFill="1" applyBorder="1" applyAlignment="1">
      <alignment horizontal="center" vertical="center"/>
    </xf>
    <xf numFmtId="0" fontId="18" fillId="16" borderId="38" xfId="0" applyNumberFormat="1" applyFont="1" applyFill="1" applyBorder="1" applyAlignment="1">
      <alignment horizontal="left" vertical="center" wrapText="1"/>
    </xf>
    <xf numFmtId="0" fontId="18" fillId="16" borderId="15" xfId="0" applyNumberFormat="1" applyFont="1" applyFill="1" applyBorder="1" applyAlignment="1">
      <alignment horizontal="center" vertical="top"/>
    </xf>
    <xf numFmtId="49" fontId="18" fillId="16" borderId="15" xfId="0" applyNumberFormat="1" applyFont="1" applyFill="1" applyBorder="1" applyAlignment="1">
      <alignment horizontal="center" vertical="top" wrapText="1"/>
    </xf>
    <xf numFmtId="0" fontId="19" fillId="0" borderId="15" xfId="0" applyFont="1" applyFill="1" applyBorder="1" applyAlignment="1">
      <alignment horizontal="center" vertical="top"/>
    </xf>
    <xf numFmtId="0" fontId="19" fillId="16" borderId="15" xfId="0" applyNumberFormat="1" applyFont="1" applyFill="1" applyBorder="1" applyAlignment="1">
      <alignment horizontal="center" vertical="top"/>
    </xf>
    <xf numFmtId="0" fontId="19" fillId="16" borderId="15" xfId="0" applyNumberFormat="1" applyFont="1" applyFill="1" applyBorder="1" applyAlignment="1">
      <alignment horizontal="center" vertical="top" wrapText="1"/>
    </xf>
    <xf numFmtId="0" fontId="18" fillId="16" borderId="15" xfId="0" applyFont="1" applyFill="1" applyBorder="1" applyAlignment="1">
      <alignment horizontal="center" vertical="top"/>
    </xf>
    <xf numFmtId="49" fontId="18" fillId="16" borderId="15" xfId="0" applyNumberFormat="1" applyFont="1" applyFill="1" applyBorder="1" applyAlignment="1">
      <alignment horizontal="center" vertical="top"/>
    </xf>
    <xf numFmtId="0" fontId="18" fillId="16" borderId="15" xfId="0" applyNumberFormat="1" applyFont="1" applyFill="1" applyBorder="1" applyAlignment="1">
      <alignment horizontal="center" vertical="top" wrapText="1"/>
    </xf>
    <xf numFmtId="0" fontId="18" fillId="16" borderId="11" xfId="0" applyNumberFormat="1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 wrapText="1"/>
    </xf>
    <xf numFmtId="0" fontId="37" fillId="16" borderId="1" xfId="0" applyFont="1" applyFill="1" applyBorder="1" applyAlignment="1">
      <alignment horizontal="center" vertical="center" wrapText="1"/>
    </xf>
    <xf numFmtId="0" fontId="37" fillId="16" borderId="0" xfId="0" applyFont="1" applyFill="1" applyBorder="1" applyAlignment="1">
      <alignment horizontal="center" vertical="center" wrapText="1"/>
    </xf>
    <xf numFmtId="0" fontId="28" fillId="0" borderId="11" xfId="0" applyNumberFormat="1" applyFont="1" applyFill="1" applyBorder="1" applyAlignment="1">
      <alignment horizontal="center" vertical="center" wrapText="1"/>
    </xf>
    <xf numFmtId="4" fontId="29" fillId="0" borderId="11" xfId="0" applyNumberFormat="1" applyFont="1" applyFill="1" applyBorder="1" applyAlignment="1">
      <alignment horizontal="center" vertical="center" wrapText="1"/>
    </xf>
    <xf numFmtId="2" fontId="29" fillId="0" borderId="13" xfId="0" applyNumberFormat="1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center" vertical="center" wrapText="1"/>
    </xf>
    <xf numFmtId="0" fontId="28" fillId="0" borderId="21" xfId="0" applyFont="1" applyFill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29" fillId="0" borderId="39" xfId="0" applyFont="1" applyFill="1" applyBorder="1" applyAlignment="1">
      <alignment horizontal="center" vertical="center" wrapText="1"/>
    </xf>
    <xf numFmtId="0" fontId="18" fillId="16" borderId="11" xfId="0" applyFont="1" applyFill="1" applyBorder="1" applyAlignment="1">
      <alignment horizontal="center" vertical="center" wrapText="1"/>
    </xf>
    <xf numFmtId="0" fontId="18" fillId="16" borderId="12" xfId="0" applyFont="1" applyFill="1" applyBorder="1" applyAlignment="1">
      <alignment horizontal="center" vertical="center" wrapText="1"/>
    </xf>
    <xf numFmtId="49" fontId="18" fillId="16" borderId="11" xfId="0" applyNumberFormat="1" applyFont="1" applyFill="1" applyBorder="1" applyAlignment="1">
      <alignment horizontal="center" vertical="center" wrapText="1"/>
    </xf>
    <xf numFmtId="0" fontId="36" fillId="16" borderId="19" xfId="0" applyNumberFormat="1" applyFont="1" applyFill="1" applyBorder="1" applyAlignment="1">
      <alignment horizontal="center" vertical="top" wrapText="1"/>
    </xf>
    <xf numFmtId="0" fontId="36" fillId="16" borderId="24" xfId="0" applyNumberFormat="1" applyFont="1" applyFill="1" applyBorder="1" applyAlignment="1">
      <alignment horizontal="center" vertical="top" wrapText="1"/>
    </xf>
    <xf numFmtId="0" fontId="36" fillId="16" borderId="38" xfId="0" applyNumberFormat="1" applyFont="1" applyFill="1" applyBorder="1" applyAlignment="1">
      <alignment horizontal="center" vertical="top" wrapText="1"/>
    </xf>
    <xf numFmtId="0" fontId="19" fillId="0" borderId="19" xfId="0" applyFont="1" applyBorder="1" applyAlignment="1">
      <alignment horizontal="center" vertical="top" wrapText="1"/>
    </xf>
    <xf numFmtId="0" fontId="19" fillId="0" borderId="24" xfId="0" applyFont="1" applyBorder="1" applyAlignment="1">
      <alignment horizontal="center" vertical="top" wrapText="1"/>
    </xf>
    <xf numFmtId="0" fontId="0" fillId="0" borderId="38" xfId="0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164" fontId="19" fillId="5" borderId="11" xfId="0" applyNumberFormat="1" applyFont="1" applyFill="1" applyBorder="1" applyAlignment="1">
      <alignment horizontal="center" vertical="center"/>
    </xf>
    <xf numFmtId="0" fontId="19" fillId="16" borderId="26" xfId="0" applyNumberFormat="1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horizontal="left" vertical="center" wrapText="1"/>
    </xf>
    <xf numFmtId="0" fontId="25" fillId="0" borderId="28" xfId="0" applyFont="1" applyFill="1" applyBorder="1" applyAlignment="1">
      <alignment horizontal="left" vertical="center" wrapText="1"/>
    </xf>
    <xf numFmtId="0" fontId="25" fillId="0" borderId="29" xfId="0" applyFont="1" applyFill="1" applyBorder="1" applyAlignment="1">
      <alignment horizontal="left" vertical="center" wrapText="1"/>
    </xf>
    <xf numFmtId="0" fontId="23" fillId="16" borderId="0" xfId="0" applyFont="1" applyFill="1" applyBorder="1" applyAlignment="1">
      <alignment horizontal="center" vertical="center" wrapText="1"/>
    </xf>
    <xf numFmtId="0" fontId="23" fillId="16" borderId="1" xfId="0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 wrapText="1"/>
    </xf>
    <xf numFmtId="0" fontId="24" fillId="0" borderId="31" xfId="0" applyFont="1" applyFill="1" applyBorder="1" applyAlignment="1">
      <alignment horizontal="center" vertical="center" wrapText="1"/>
    </xf>
    <xf numFmtId="0" fontId="24" fillId="0" borderId="32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19" borderId="12" xfId="0" applyFont="1" applyFill="1" applyBorder="1" applyAlignment="1">
      <alignment horizontal="center" vertical="center" wrapText="1"/>
    </xf>
    <xf numFmtId="0" fontId="24" fillId="19" borderId="33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34" xfId="0" applyFont="1" applyFill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top" wrapText="1"/>
    </xf>
    <xf numFmtId="0" fontId="25" fillId="0" borderId="24" xfId="0" applyFont="1" applyBorder="1" applyAlignment="1">
      <alignment horizontal="center" vertical="top" wrapText="1"/>
    </xf>
    <xf numFmtId="0" fontId="38" fillId="0" borderId="24" xfId="0" applyFont="1" applyBorder="1" applyAlignment="1">
      <alignment horizontal="center" vertical="top" wrapText="1"/>
    </xf>
    <xf numFmtId="0" fontId="38" fillId="0" borderId="38" xfId="0" applyFont="1" applyBorder="1" applyAlignment="1">
      <alignment horizontal="center" vertical="top" wrapText="1"/>
    </xf>
    <xf numFmtId="0" fontId="25" fillId="0" borderId="20" xfId="0" applyFont="1" applyBorder="1" applyAlignment="1">
      <alignment horizontal="center" vertical="top" wrapText="1"/>
    </xf>
    <xf numFmtId="0" fontId="25" fillId="0" borderId="30" xfId="0" applyFont="1" applyBorder="1" applyAlignment="1">
      <alignment horizontal="center" vertical="top" wrapText="1"/>
    </xf>
    <xf numFmtId="0" fontId="0" fillId="0" borderId="30" xfId="0" applyBorder="1" applyAlignment="1">
      <alignment horizontal="center" vertical="top" wrapText="1"/>
    </xf>
    <xf numFmtId="0" fontId="0" fillId="0" borderId="40" xfId="0" applyBorder="1" applyAlignment="1">
      <alignment horizontal="center" vertical="top" wrapText="1"/>
    </xf>
    <xf numFmtId="0" fontId="25" fillId="16" borderId="20" xfId="0" applyNumberFormat="1" applyFont="1" applyFill="1" applyBorder="1" applyAlignment="1">
      <alignment horizontal="center" vertical="top" wrapText="1"/>
    </xf>
  </cellXfs>
  <cellStyles count="28">
    <cellStyle name="xl26" xfId="1"/>
    <cellStyle name="xl44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Обычный 2" xfId="20"/>
    <cellStyle name="Обычный 3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Хороший" xfId="27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8"/>
  <sheetViews>
    <sheetView topLeftCell="A41" zoomScaleNormal="100" zoomScaleSheetLayoutView="100" zoomScalePageLayoutView="75" workbookViewId="0">
      <selection activeCell="O16" sqref="O16"/>
    </sheetView>
  </sheetViews>
  <sheetFormatPr defaultRowHeight="12.75"/>
  <cols>
    <col min="1" max="1" width="4.42578125" style="1" customWidth="1"/>
    <col min="2" max="2" width="19.7109375" style="2" customWidth="1"/>
    <col min="3" max="3" width="49.140625" style="3" customWidth="1"/>
    <col min="4" max="4" width="11.7109375" style="4" customWidth="1"/>
    <col min="5" max="5" width="0" style="5" hidden="1" customWidth="1"/>
    <col min="6" max="6" width="11" style="5" hidden="1" customWidth="1"/>
    <col min="7" max="7" width="11.140625" style="5" hidden="1" customWidth="1"/>
    <col min="8" max="8" width="18.85546875" style="5" customWidth="1"/>
    <col min="9" max="9" width="6.85546875" style="3" customWidth="1"/>
    <col min="10" max="10" width="6.140625" style="3" customWidth="1"/>
    <col min="11" max="11" width="7.140625" style="6" customWidth="1"/>
    <col min="12" max="12" width="12" style="3" customWidth="1"/>
    <col min="13" max="13" width="4.140625" style="3" customWidth="1"/>
    <col min="14" max="14" width="9.42578125" style="3" customWidth="1"/>
    <col min="15" max="15" width="62.85546875" style="5" customWidth="1"/>
    <col min="16" max="16384" width="9.140625" style="7"/>
  </cols>
  <sheetData>
    <row r="1" spans="1:15" ht="17.25" hidden="1" customHeight="1">
      <c r="O1" s="8" t="s">
        <v>0</v>
      </c>
    </row>
    <row r="2" spans="1:15" ht="9.75" hidden="1" customHeight="1">
      <c r="O2" s="8" t="s">
        <v>0</v>
      </c>
    </row>
    <row r="3" spans="1:15" ht="42" customHeight="1">
      <c r="A3" s="116" t="s">
        <v>51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7"/>
    </row>
    <row r="4" spans="1:15" ht="12.75" customHeight="1">
      <c r="A4" s="118" t="s">
        <v>1</v>
      </c>
      <c r="B4" s="115" t="s">
        <v>2</v>
      </c>
      <c r="C4" s="115" t="s">
        <v>3</v>
      </c>
      <c r="D4" s="119" t="s">
        <v>48</v>
      </c>
      <c r="E4" s="115" t="s">
        <v>4</v>
      </c>
      <c r="F4" s="123" t="s">
        <v>49</v>
      </c>
      <c r="G4" s="123" t="s">
        <v>50</v>
      </c>
      <c r="H4" s="115" t="s">
        <v>5</v>
      </c>
      <c r="I4" s="115" t="s">
        <v>6</v>
      </c>
      <c r="J4" s="115"/>
      <c r="K4" s="115"/>
      <c r="L4" s="115"/>
      <c r="M4" s="115"/>
      <c r="N4" s="120" t="s">
        <v>39</v>
      </c>
      <c r="O4" s="121" t="s">
        <v>7</v>
      </c>
    </row>
    <row r="5" spans="1:15" ht="42" customHeight="1">
      <c r="A5" s="118"/>
      <c r="B5" s="115"/>
      <c r="C5" s="115"/>
      <c r="D5" s="119"/>
      <c r="E5" s="115"/>
      <c r="F5" s="124"/>
      <c r="G5" s="124"/>
      <c r="H5" s="115"/>
      <c r="I5" s="41" t="s">
        <v>19</v>
      </c>
      <c r="J5" s="41" t="s">
        <v>9</v>
      </c>
      <c r="K5" s="42" t="s">
        <v>10</v>
      </c>
      <c r="L5" s="41" t="s">
        <v>11</v>
      </c>
      <c r="M5" s="41" t="s">
        <v>12</v>
      </c>
      <c r="N5" s="120"/>
      <c r="O5" s="122"/>
    </row>
    <row r="6" spans="1:15" s="13" customFormat="1" ht="12.75" hidden="1" customHeight="1">
      <c r="A6" s="114">
        <v>912</v>
      </c>
      <c r="B6" s="127"/>
      <c r="C6" s="125"/>
      <c r="D6" s="135"/>
      <c r="E6" s="9"/>
      <c r="F6" s="9"/>
      <c r="G6" s="9"/>
      <c r="H6" s="10"/>
      <c r="I6" s="11"/>
      <c r="J6" s="12"/>
      <c r="K6" s="12"/>
      <c r="L6" s="12"/>
      <c r="M6" s="12"/>
      <c r="N6" s="61"/>
      <c r="O6" s="55"/>
    </row>
    <row r="7" spans="1:15" s="13" customFormat="1" ht="12.75" hidden="1" customHeight="1">
      <c r="A7" s="114"/>
      <c r="B7" s="127"/>
      <c r="C7" s="125"/>
      <c r="D7" s="135"/>
      <c r="E7" s="9"/>
      <c r="F7" s="9"/>
      <c r="G7" s="9"/>
      <c r="H7" s="10"/>
      <c r="I7" s="11"/>
      <c r="J7" s="12"/>
      <c r="K7" s="12"/>
      <c r="L7" s="12"/>
      <c r="M7" s="12"/>
      <c r="N7" s="61"/>
      <c r="O7" s="55"/>
    </row>
    <row r="8" spans="1:15" s="13" customFormat="1" ht="12.75" hidden="1" customHeight="1">
      <c r="A8" s="114"/>
      <c r="B8" s="127"/>
      <c r="C8" s="126"/>
      <c r="D8" s="135"/>
      <c r="E8" s="9"/>
      <c r="F8" s="77"/>
      <c r="G8" s="77"/>
      <c r="H8" s="16"/>
      <c r="I8" s="11"/>
      <c r="J8" s="12"/>
      <c r="K8" s="12"/>
      <c r="L8" s="12"/>
      <c r="M8" s="12"/>
      <c r="N8" s="61"/>
      <c r="O8" s="55"/>
    </row>
    <row r="9" spans="1:15" s="13" customFormat="1" ht="12.75" hidden="1" customHeight="1">
      <c r="A9" s="27"/>
      <c r="B9" s="28"/>
      <c r="C9" s="17"/>
      <c r="D9" s="15"/>
      <c r="E9" s="23"/>
      <c r="F9" s="26"/>
      <c r="G9" s="26"/>
      <c r="H9" s="136"/>
      <c r="I9" s="24"/>
      <c r="J9" s="12"/>
      <c r="K9" s="12"/>
      <c r="L9" s="12"/>
      <c r="M9" s="12"/>
      <c r="N9" s="61"/>
      <c r="O9" s="56"/>
    </row>
    <row r="10" spans="1:15" s="13" customFormat="1" ht="12.75" hidden="1" customHeight="1">
      <c r="A10" s="33"/>
      <c r="B10" s="34"/>
      <c r="C10" s="35"/>
      <c r="D10" s="32"/>
      <c r="E10" s="40"/>
      <c r="F10" s="26"/>
      <c r="G10" s="26"/>
      <c r="H10" s="136"/>
      <c r="I10" s="30"/>
      <c r="J10" s="31"/>
      <c r="K10" s="31"/>
      <c r="L10" s="31"/>
      <c r="M10" s="31"/>
      <c r="N10" s="62"/>
      <c r="O10" s="57"/>
    </row>
    <row r="11" spans="1:15" s="13" customFormat="1" ht="60.75" customHeight="1">
      <c r="A11" s="106">
        <v>912</v>
      </c>
      <c r="B11" s="107" t="s">
        <v>172</v>
      </c>
      <c r="C11" s="89" t="s">
        <v>173</v>
      </c>
      <c r="D11" s="108">
        <v>2960.3</v>
      </c>
      <c r="E11" s="109"/>
      <c r="F11" s="109"/>
      <c r="G11" s="109"/>
      <c r="H11" s="110" t="s">
        <v>174</v>
      </c>
      <c r="I11" s="111"/>
      <c r="J11" s="112"/>
      <c r="K11" s="112"/>
      <c r="L11" s="112"/>
      <c r="M11" s="112"/>
      <c r="N11" s="112"/>
      <c r="O11" s="113"/>
    </row>
    <row r="12" spans="1:15" s="13" customFormat="1" ht="147" customHeight="1">
      <c r="A12" s="99">
        <v>936</v>
      </c>
      <c r="B12" s="95" t="s">
        <v>54</v>
      </c>
      <c r="C12" s="96" t="s">
        <v>57</v>
      </c>
      <c r="D12" s="100">
        <v>230.2</v>
      </c>
      <c r="E12" s="26"/>
      <c r="F12" s="101"/>
      <c r="G12" s="101"/>
      <c r="H12" s="129" t="s">
        <v>32</v>
      </c>
      <c r="I12" s="102">
        <v>936</v>
      </c>
      <c r="J12" s="103" t="s">
        <v>31</v>
      </c>
      <c r="K12" s="103" t="s">
        <v>14</v>
      </c>
      <c r="L12" s="103" t="s">
        <v>59</v>
      </c>
      <c r="M12" s="103" t="s">
        <v>60</v>
      </c>
      <c r="N12" s="104">
        <v>230.2</v>
      </c>
      <c r="O12" s="105" t="s">
        <v>104</v>
      </c>
    </row>
    <row r="13" spans="1:15" s="13" customFormat="1" ht="113.25" customHeight="1">
      <c r="A13" s="51">
        <v>936</v>
      </c>
      <c r="B13" s="36" t="s">
        <v>55</v>
      </c>
      <c r="C13" s="60" t="s">
        <v>56</v>
      </c>
      <c r="D13" s="72">
        <v>2.1</v>
      </c>
      <c r="E13" s="26"/>
      <c r="F13" s="47"/>
      <c r="G13" s="47"/>
      <c r="H13" s="134"/>
      <c r="I13" s="65">
        <v>936</v>
      </c>
      <c r="J13" s="66" t="s">
        <v>31</v>
      </c>
      <c r="K13" s="66" t="s">
        <v>14</v>
      </c>
      <c r="L13" s="48" t="s">
        <v>61</v>
      </c>
      <c r="M13" s="66" t="s">
        <v>60</v>
      </c>
      <c r="N13" s="75">
        <v>2.1</v>
      </c>
      <c r="O13" s="74" t="s">
        <v>105</v>
      </c>
    </row>
    <row r="14" spans="1:15" s="13" customFormat="1" ht="113.25" customHeight="1">
      <c r="A14" s="51">
        <v>936</v>
      </c>
      <c r="B14" s="36" t="s">
        <v>33</v>
      </c>
      <c r="C14" s="60" t="s">
        <v>40</v>
      </c>
      <c r="D14" s="72">
        <v>1510</v>
      </c>
      <c r="E14" s="26"/>
      <c r="F14" s="47"/>
      <c r="G14" s="47"/>
      <c r="H14" s="134"/>
      <c r="I14" s="65">
        <v>936</v>
      </c>
      <c r="J14" s="66" t="s">
        <v>31</v>
      </c>
      <c r="K14" s="66" t="s">
        <v>23</v>
      </c>
      <c r="L14" s="66" t="s">
        <v>64</v>
      </c>
      <c r="M14" s="66" t="s">
        <v>17</v>
      </c>
      <c r="N14" s="75">
        <v>200</v>
      </c>
      <c r="O14" s="73" t="s">
        <v>197</v>
      </c>
    </row>
    <row r="15" spans="1:15" s="13" customFormat="1" ht="113.25" customHeight="1" thickBot="1">
      <c r="A15" s="51">
        <v>936</v>
      </c>
      <c r="B15" s="36" t="s">
        <v>166</v>
      </c>
      <c r="C15" s="91" t="s">
        <v>167</v>
      </c>
      <c r="D15" s="72">
        <v>-1101.5999999999999</v>
      </c>
      <c r="E15" s="26"/>
      <c r="F15" s="47"/>
      <c r="G15" s="47"/>
      <c r="H15" s="134"/>
      <c r="I15" s="65">
        <v>936</v>
      </c>
      <c r="J15" s="66" t="s">
        <v>14</v>
      </c>
      <c r="K15" s="66" t="s">
        <v>25</v>
      </c>
      <c r="L15" s="66" t="s">
        <v>30</v>
      </c>
      <c r="M15" s="66" t="s">
        <v>17</v>
      </c>
      <c r="N15" s="75">
        <v>1310</v>
      </c>
      <c r="O15" s="73" t="s">
        <v>188</v>
      </c>
    </row>
    <row r="16" spans="1:15" s="13" customFormat="1" ht="113.25" customHeight="1" thickBot="1">
      <c r="A16" s="51">
        <v>936</v>
      </c>
      <c r="B16" s="36" t="s">
        <v>164</v>
      </c>
      <c r="C16" s="89" t="s">
        <v>165</v>
      </c>
      <c r="D16" s="72">
        <v>110.5</v>
      </c>
      <c r="E16" s="26"/>
      <c r="F16" s="47"/>
      <c r="G16" s="47"/>
      <c r="H16" s="134"/>
      <c r="I16" s="65">
        <v>936</v>
      </c>
      <c r="J16" s="66" t="s">
        <v>44</v>
      </c>
      <c r="K16" s="66" t="s">
        <v>14</v>
      </c>
      <c r="L16" s="66" t="s">
        <v>117</v>
      </c>
      <c r="M16" s="66" t="s">
        <v>41</v>
      </c>
      <c r="N16" s="75">
        <v>62.5</v>
      </c>
      <c r="O16" s="87" t="s">
        <v>131</v>
      </c>
    </row>
    <row r="17" spans="1:15" s="13" customFormat="1" ht="113.25" customHeight="1" thickBot="1">
      <c r="A17" s="51">
        <v>936</v>
      </c>
      <c r="B17" s="36" t="s">
        <v>168</v>
      </c>
      <c r="C17" s="91" t="s">
        <v>169</v>
      </c>
      <c r="D17" s="72">
        <v>31.6</v>
      </c>
      <c r="E17" s="26"/>
      <c r="F17" s="47"/>
      <c r="G17" s="47"/>
      <c r="H17" s="134"/>
      <c r="I17" s="65">
        <v>936</v>
      </c>
      <c r="J17" s="66" t="s">
        <v>44</v>
      </c>
      <c r="K17" s="66" t="s">
        <v>14</v>
      </c>
      <c r="L17" s="66" t="s">
        <v>118</v>
      </c>
      <c r="M17" s="66" t="s">
        <v>107</v>
      </c>
      <c r="N17" s="75">
        <v>213</v>
      </c>
      <c r="O17" s="87" t="s">
        <v>132</v>
      </c>
    </row>
    <row r="18" spans="1:15" s="13" customFormat="1" ht="113.25" customHeight="1" thickBot="1">
      <c r="A18" s="51">
        <v>936</v>
      </c>
      <c r="B18" s="36" t="s">
        <v>160</v>
      </c>
      <c r="C18" s="90" t="s">
        <v>161</v>
      </c>
      <c r="D18" s="72">
        <v>2407.1</v>
      </c>
      <c r="E18" s="26"/>
      <c r="F18" s="47"/>
      <c r="G18" s="47"/>
      <c r="H18" s="134"/>
      <c r="I18" s="65">
        <v>936</v>
      </c>
      <c r="J18" s="66" t="s">
        <v>44</v>
      </c>
      <c r="K18" s="66" t="s">
        <v>14</v>
      </c>
      <c r="L18" s="66" t="s">
        <v>117</v>
      </c>
      <c r="M18" s="66" t="s">
        <v>107</v>
      </c>
      <c r="N18" s="75">
        <v>255.8</v>
      </c>
      <c r="O18" s="87" t="s">
        <v>135</v>
      </c>
    </row>
    <row r="19" spans="1:15" s="13" customFormat="1" ht="113.25" customHeight="1" thickBot="1">
      <c r="A19" s="51">
        <v>936</v>
      </c>
      <c r="B19" s="36" t="s">
        <v>154</v>
      </c>
      <c r="C19" s="89" t="s">
        <v>155</v>
      </c>
      <c r="D19" s="72">
        <v>6.4</v>
      </c>
      <c r="E19" s="26"/>
      <c r="F19" s="47"/>
      <c r="G19" s="47"/>
      <c r="H19" s="134"/>
      <c r="I19" s="65">
        <v>936</v>
      </c>
      <c r="J19" s="66" t="s">
        <v>15</v>
      </c>
      <c r="K19" s="66" t="s">
        <v>24</v>
      </c>
      <c r="L19" s="66" t="s">
        <v>119</v>
      </c>
      <c r="M19" s="66" t="s">
        <v>120</v>
      </c>
      <c r="N19" s="75">
        <v>-1101.5999999999999</v>
      </c>
      <c r="O19" s="87" t="s">
        <v>134</v>
      </c>
    </row>
    <row r="20" spans="1:15" s="13" customFormat="1" ht="113.25" customHeight="1" thickBot="1">
      <c r="A20" s="51">
        <v>936</v>
      </c>
      <c r="B20" s="36" t="s">
        <v>156</v>
      </c>
      <c r="C20" s="89" t="s">
        <v>157</v>
      </c>
      <c r="D20" s="72">
        <v>161</v>
      </c>
      <c r="E20" s="26"/>
      <c r="F20" s="47"/>
      <c r="G20" s="47"/>
      <c r="H20" s="134"/>
      <c r="I20" s="65">
        <v>936</v>
      </c>
      <c r="J20" s="66" t="s">
        <v>24</v>
      </c>
      <c r="K20" s="66" t="s">
        <v>31</v>
      </c>
      <c r="L20" s="66" t="s">
        <v>121</v>
      </c>
      <c r="M20" s="66" t="s">
        <v>17</v>
      </c>
      <c r="N20" s="75">
        <v>110.5</v>
      </c>
      <c r="O20" s="87" t="s">
        <v>133</v>
      </c>
    </row>
    <row r="21" spans="1:15" s="13" customFormat="1" ht="113.25" customHeight="1" thickBot="1">
      <c r="A21" s="51">
        <v>936</v>
      </c>
      <c r="B21" s="36" t="s">
        <v>170</v>
      </c>
      <c r="C21" s="89" t="s">
        <v>171</v>
      </c>
      <c r="D21" s="72">
        <v>95.9</v>
      </c>
      <c r="E21" s="26"/>
      <c r="F21" s="47"/>
      <c r="G21" s="47"/>
      <c r="H21" s="134"/>
      <c r="I21" s="65">
        <v>936</v>
      </c>
      <c r="J21" s="66" t="s">
        <v>44</v>
      </c>
      <c r="K21" s="66" t="s">
        <v>14</v>
      </c>
      <c r="L21" s="66" t="s">
        <v>118</v>
      </c>
      <c r="M21" s="66" t="s">
        <v>41</v>
      </c>
      <c r="N21" s="75">
        <v>290</v>
      </c>
      <c r="O21" s="87" t="s">
        <v>132</v>
      </c>
    </row>
    <row r="22" spans="1:15" s="13" customFormat="1" ht="113.25" customHeight="1" thickBot="1">
      <c r="A22" s="51">
        <v>936</v>
      </c>
      <c r="B22" s="36" t="s">
        <v>162</v>
      </c>
      <c r="C22" s="89" t="s">
        <v>163</v>
      </c>
      <c r="D22" s="72">
        <v>1169.2</v>
      </c>
      <c r="E22" s="26"/>
      <c r="F22" s="47"/>
      <c r="G22" s="47"/>
      <c r="H22" s="134"/>
      <c r="I22" s="65">
        <v>936</v>
      </c>
      <c r="J22" s="66" t="s">
        <v>23</v>
      </c>
      <c r="K22" s="66" t="s">
        <v>18</v>
      </c>
      <c r="L22" s="66" t="s">
        <v>122</v>
      </c>
      <c r="M22" s="66" t="s">
        <v>107</v>
      </c>
      <c r="N22" s="75">
        <v>31.6</v>
      </c>
      <c r="O22" s="87" t="s">
        <v>136</v>
      </c>
    </row>
    <row r="23" spans="1:15" s="13" customFormat="1" ht="113.25" customHeight="1" thickBot="1">
      <c r="A23" s="51">
        <v>936</v>
      </c>
      <c r="B23" s="36" t="s">
        <v>158</v>
      </c>
      <c r="C23" s="89" t="s">
        <v>159</v>
      </c>
      <c r="D23" s="72">
        <v>-268.2</v>
      </c>
      <c r="E23" s="26"/>
      <c r="F23" s="47"/>
      <c r="G23" s="47"/>
      <c r="H23" s="134"/>
      <c r="I23" s="65">
        <v>936</v>
      </c>
      <c r="J23" s="66" t="s">
        <v>66</v>
      </c>
      <c r="K23" s="66" t="s">
        <v>31</v>
      </c>
      <c r="L23" s="66" t="s">
        <v>123</v>
      </c>
      <c r="M23" s="66" t="s">
        <v>17</v>
      </c>
      <c r="N23" s="75">
        <v>2407.1</v>
      </c>
      <c r="O23" s="87" t="s">
        <v>137</v>
      </c>
    </row>
    <row r="24" spans="1:15" s="13" customFormat="1" ht="113.25" customHeight="1" thickBot="1">
      <c r="A24" s="51"/>
      <c r="B24" s="92"/>
      <c r="C24" s="93"/>
      <c r="D24" s="94"/>
      <c r="E24" s="26"/>
      <c r="F24" s="47"/>
      <c r="G24" s="47"/>
      <c r="H24" s="134"/>
      <c r="I24" s="65">
        <v>936</v>
      </c>
      <c r="J24" s="66" t="s">
        <v>44</v>
      </c>
      <c r="K24" s="66" t="s">
        <v>14</v>
      </c>
      <c r="L24" s="66" t="s">
        <v>124</v>
      </c>
      <c r="M24" s="66" t="s">
        <v>107</v>
      </c>
      <c r="N24" s="75">
        <v>20</v>
      </c>
      <c r="O24" s="87" t="s">
        <v>138</v>
      </c>
    </row>
    <row r="25" spans="1:15" s="13" customFormat="1" ht="113.25" customHeight="1" thickBot="1">
      <c r="B25" s="98"/>
      <c r="C25" s="98"/>
      <c r="D25" s="98"/>
      <c r="E25" s="26"/>
      <c r="F25" s="47"/>
      <c r="G25" s="47"/>
      <c r="H25" s="134"/>
      <c r="I25" s="65">
        <v>936</v>
      </c>
      <c r="J25" s="66" t="s">
        <v>21</v>
      </c>
      <c r="K25" s="66" t="s">
        <v>31</v>
      </c>
      <c r="L25" s="66" t="s">
        <v>127</v>
      </c>
      <c r="M25" s="66" t="s">
        <v>17</v>
      </c>
      <c r="N25" s="75">
        <v>6.4</v>
      </c>
      <c r="O25" s="87" t="s">
        <v>139</v>
      </c>
    </row>
    <row r="26" spans="1:15" s="13" customFormat="1" ht="113.25" customHeight="1" thickBot="1">
      <c r="B26" s="98"/>
      <c r="C26" s="98"/>
      <c r="D26" s="98"/>
      <c r="E26" s="26"/>
      <c r="F26" s="47"/>
      <c r="G26" s="47"/>
      <c r="H26" s="134"/>
      <c r="I26" s="65">
        <v>936</v>
      </c>
      <c r="J26" s="66" t="s">
        <v>24</v>
      </c>
      <c r="K26" s="66" t="s">
        <v>70</v>
      </c>
      <c r="L26" s="66" t="s">
        <v>128</v>
      </c>
      <c r="M26" s="66" t="s">
        <v>17</v>
      </c>
      <c r="N26" s="75">
        <v>161</v>
      </c>
      <c r="O26" s="87" t="s">
        <v>140</v>
      </c>
    </row>
    <row r="27" spans="1:15" s="13" customFormat="1" ht="113.25" customHeight="1" thickBot="1">
      <c r="B27" s="98"/>
      <c r="C27" s="98"/>
      <c r="D27" s="98"/>
      <c r="E27" s="26"/>
      <c r="F27" s="47"/>
      <c r="G27" s="47"/>
      <c r="H27" s="134"/>
      <c r="I27" s="65">
        <v>936</v>
      </c>
      <c r="J27" s="66" t="s">
        <v>15</v>
      </c>
      <c r="K27" s="66" t="s">
        <v>24</v>
      </c>
      <c r="L27" s="66" t="s">
        <v>129</v>
      </c>
      <c r="M27" s="66" t="s">
        <v>17</v>
      </c>
      <c r="N27" s="75">
        <v>95.9</v>
      </c>
      <c r="O27" s="87" t="s">
        <v>141</v>
      </c>
    </row>
    <row r="28" spans="1:15" s="13" customFormat="1" ht="113.25" customHeight="1" thickBot="1">
      <c r="B28" s="98"/>
      <c r="C28" s="98"/>
      <c r="D28" s="98"/>
      <c r="E28" s="26"/>
      <c r="F28" s="47"/>
      <c r="G28" s="47"/>
      <c r="H28" s="134"/>
      <c r="I28" s="65">
        <v>936</v>
      </c>
      <c r="J28" s="66" t="s">
        <v>24</v>
      </c>
      <c r="K28" s="66" t="s">
        <v>44</v>
      </c>
      <c r="L28" s="66" t="s">
        <v>130</v>
      </c>
      <c r="M28" s="66" t="s">
        <v>28</v>
      </c>
      <c r="N28" s="75">
        <v>1169.2</v>
      </c>
      <c r="O28" s="87" t="s">
        <v>143</v>
      </c>
    </row>
    <row r="29" spans="1:15" s="13" customFormat="1" ht="113.25" customHeight="1" thickBot="1">
      <c r="B29" s="98"/>
      <c r="C29" s="98"/>
      <c r="D29" s="98"/>
      <c r="E29" s="26"/>
      <c r="F29" s="47"/>
      <c r="G29" s="47"/>
      <c r="H29" s="133"/>
      <c r="I29" s="65">
        <v>936</v>
      </c>
      <c r="J29" s="66" t="s">
        <v>24</v>
      </c>
      <c r="K29" s="66" t="s">
        <v>125</v>
      </c>
      <c r="L29" s="66" t="s">
        <v>126</v>
      </c>
      <c r="M29" s="66" t="s">
        <v>17</v>
      </c>
      <c r="N29" s="75">
        <v>-268.2</v>
      </c>
      <c r="O29" s="87" t="s">
        <v>142</v>
      </c>
    </row>
    <row r="30" spans="1:15" s="13" customFormat="1" ht="113.25" customHeight="1">
      <c r="A30" s="51">
        <v>980</v>
      </c>
      <c r="B30" s="95" t="s">
        <v>54</v>
      </c>
      <c r="C30" s="96" t="s">
        <v>57</v>
      </c>
      <c r="D30" s="97">
        <v>3785</v>
      </c>
      <c r="E30" s="26"/>
      <c r="F30" s="47"/>
      <c r="G30" s="47"/>
      <c r="H30" s="131" t="s">
        <v>58</v>
      </c>
      <c r="I30" s="65">
        <v>980</v>
      </c>
      <c r="J30" s="66" t="s">
        <v>31</v>
      </c>
      <c r="K30" s="66" t="s">
        <v>14</v>
      </c>
      <c r="L30" s="48" t="s">
        <v>59</v>
      </c>
      <c r="M30" s="66" t="s">
        <v>60</v>
      </c>
      <c r="N30" s="75">
        <v>3785</v>
      </c>
      <c r="O30" s="74" t="s">
        <v>104</v>
      </c>
    </row>
    <row r="31" spans="1:15" s="13" customFormat="1" ht="113.25" customHeight="1" thickBot="1">
      <c r="A31" s="51">
        <v>980</v>
      </c>
      <c r="B31" s="36" t="s">
        <v>55</v>
      </c>
      <c r="C31" s="60" t="s">
        <v>56</v>
      </c>
      <c r="D31" s="72">
        <v>34.4</v>
      </c>
      <c r="E31" s="26"/>
      <c r="F31" s="47"/>
      <c r="G31" s="47"/>
      <c r="H31" s="132"/>
      <c r="I31" s="65">
        <v>980</v>
      </c>
      <c r="J31" s="66" t="s">
        <v>31</v>
      </c>
      <c r="K31" s="66" t="s">
        <v>14</v>
      </c>
      <c r="L31" s="48" t="s">
        <v>61</v>
      </c>
      <c r="M31" s="66" t="s">
        <v>60</v>
      </c>
      <c r="N31" s="75">
        <v>34.4</v>
      </c>
      <c r="O31" s="74" t="s">
        <v>105</v>
      </c>
    </row>
    <row r="32" spans="1:15" s="13" customFormat="1" ht="113.25" customHeight="1" thickBot="1">
      <c r="A32" s="51">
        <v>980</v>
      </c>
      <c r="B32" s="36" t="s">
        <v>175</v>
      </c>
      <c r="C32" s="91" t="s">
        <v>176</v>
      </c>
      <c r="D32" s="72">
        <v>466.2</v>
      </c>
      <c r="E32" s="26"/>
      <c r="F32" s="47"/>
      <c r="G32" s="47"/>
      <c r="H32" s="133"/>
      <c r="I32" s="65">
        <v>980</v>
      </c>
      <c r="J32" s="66" t="s">
        <v>31</v>
      </c>
      <c r="K32" s="66" t="s">
        <v>18</v>
      </c>
      <c r="L32" s="48" t="s">
        <v>116</v>
      </c>
      <c r="M32" s="66" t="s">
        <v>17</v>
      </c>
      <c r="N32" s="88">
        <v>466.2</v>
      </c>
      <c r="O32" s="87" t="s">
        <v>144</v>
      </c>
    </row>
    <row r="33" spans="1:15" s="13" customFormat="1" ht="77.25" customHeight="1">
      <c r="A33" s="51">
        <v>903</v>
      </c>
      <c r="B33" s="36" t="s">
        <v>33</v>
      </c>
      <c r="C33" s="64" t="s">
        <v>40</v>
      </c>
      <c r="D33" s="72">
        <v>2777.7</v>
      </c>
      <c r="E33" s="26"/>
      <c r="F33" s="47"/>
      <c r="G33" s="47"/>
      <c r="H33" s="128" t="s">
        <v>34</v>
      </c>
      <c r="I33" s="46">
        <v>903</v>
      </c>
      <c r="J33" s="48" t="s">
        <v>21</v>
      </c>
      <c r="K33" s="48" t="s">
        <v>23</v>
      </c>
      <c r="L33" s="48" t="s">
        <v>27</v>
      </c>
      <c r="M33" s="48" t="s">
        <v>17</v>
      </c>
      <c r="N33" s="88">
        <v>77.7</v>
      </c>
      <c r="O33" s="82" t="s">
        <v>43</v>
      </c>
    </row>
    <row r="34" spans="1:15" s="13" customFormat="1" ht="136.5" customHeight="1">
      <c r="A34" s="51">
        <v>903</v>
      </c>
      <c r="B34" s="36" t="s">
        <v>177</v>
      </c>
      <c r="C34" s="89" t="s">
        <v>178</v>
      </c>
      <c r="D34" s="72">
        <v>-150</v>
      </c>
      <c r="E34" s="26"/>
      <c r="F34" s="47"/>
      <c r="G34" s="47"/>
      <c r="H34" s="129"/>
      <c r="I34" s="46">
        <v>903</v>
      </c>
      <c r="J34" s="48" t="s">
        <v>21</v>
      </c>
      <c r="K34" s="48" t="s">
        <v>14</v>
      </c>
      <c r="L34" s="48" t="s">
        <v>53</v>
      </c>
      <c r="M34" s="48" t="s">
        <v>17</v>
      </c>
      <c r="N34" s="88">
        <v>10</v>
      </c>
      <c r="O34" s="73" t="s">
        <v>87</v>
      </c>
    </row>
    <row r="35" spans="1:15" s="13" customFormat="1" ht="93.75" customHeight="1">
      <c r="A35" s="51">
        <v>903</v>
      </c>
      <c r="B35" s="36" t="s">
        <v>179</v>
      </c>
      <c r="C35" s="90" t="s">
        <v>180</v>
      </c>
      <c r="D35" s="72">
        <v>883</v>
      </c>
      <c r="E35" s="26"/>
      <c r="F35" s="47"/>
      <c r="G35" s="47"/>
      <c r="H35" s="129"/>
      <c r="I35" s="46">
        <v>903</v>
      </c>
      <c r="J35" s="48" t="s">
        <v>21</v>
      </c>
      <c r="K35" s="48" t="s">
        <v>18</v>
      </c>
      <c r="L35" s="48" t="s">
        <v>79</v>
      </c>
      <c r="M35" s="48" t="s">
        <v>17</v>
      </c>
      <c r="N35" s="88">
        <v>2690</v>
      </c>
      <c r="O35" s="82" t="s">
        <v>187</v>
      </c>
    </row>
    <row r="36" spans="1:15" s="13" customFormat="1" ht="77.25" customHeight="1">
      <c r="A36" s="51">
        <v>903</v>
      </c>
      <c r="B36" s="36" t="s">
        <v>181</v>
      </c>
      <c r="C36" s="89" t="s">
        <v>182</v>
      </c>
      <c r="D36" s="72">
        <v>255.2</v>
      </c>
      <c r="E36" s="26"/>
      <c r="F36" s="47"/>
      <c r="G36" s="47"/>
      <c r="H36" s="129"/>
      <c r="I36" s="46">
        <v>903</v>
      </c>
      <c r="J36" s="48" t="s">
        <v>21</v>
      </c>
      <c r="K36" s="48" t="s">
        <v>23</v>
      </c>
      <c r="L36" s="48" t="s">
        <v>106</v>
      </c>
      <c r="M36" s="48" t="s">
        <v>107</v>
      </c>
      <c r="N36" s="88">
        <v>-71.099999999999994</v>
      </c>
      <c r="O36" s="82" t="s">
        <v>108</v>
      </c>
    </row>
    <row r="37" spans="1:15" s="13" customFormat="1" ht="77.25" customHeight="1">
      <c r="A37" s="51">
        <v>903</v>
      </c>
      <c r="B37" s="36" t="s">
        <v>183</v>
      </c>
      <c r="C37" s="91" t="s">
        <v>184</v>
      </c>
      <c r="D37" s="72">
        <v>-71.099999999999994</v>
      </c>
      <c r="E37" s="26"/>
      <c r="F37" s="47"/>
      <c r="G37" s="47"/>
      <c r="H37" s="129"/>
      <c r="I37" s="46">
        <v>903</v>
      </c>
      <c r="J37" s="48" t="s">
        <v>21</v>
      </c>
      <c r="K37" s="48" t="s">
        <v>14</v>
      </c>
      <c r="L37" s="48" t="s">
        <v>109</v>
      </c>
      <c r="M37" s="48" t="s">
        <v>17</v>
      </c>
      <c r="N37" s="88">
        <v>292.3</v>
      </c>
      <c r="O37" s="82" t="s">
        <v>145</v>
      </c>
    </row>
    <row r="38" spans="1:15" s="13" customFormat="1" ht="93.75" customHeight="1">
      <c r="A38" s="51">
        <v>903</v>
      </c>
      <c r="B38" s="36" t="s">
        <v>185</v>
      </c>
      <c r="C38" s="89" t="s">
        <v>186</v>
      </c>
      <c r="D38" s="72">
        <v>292.3</v>
      </c>
      <c r="E38" s="26"/>
      <c r="F38" s="47"/>
      <c r="G38" s="47"/>
      <c r="H38" s="129"/>
      <c r="I38" s="46">
        <v>903</v>
      </c>
      <c r="J38" s="48" t="s">
        <v>21</v>
      </c>
      <c r="K38" s="48" t="s">
        <v>18</v>
      </c>
      <c r="L38" s="48" t="s">
        <v>110</v>
      </c>
      <c r="M38" s="48" t="s">
        <v>107</v>
      </c>
      <c r="N38" s="88">
        <v>65.900000000000006</v>
      </c>
      <c r="O38" s="82" t="s">
        <v>146</v>
      </c>
    </row>
    <row r="39" spans="1:15" s="13" customFormat="1" ht="77.25" customHeight="1">
      <c r="A39" s="51"/>
      <c r="B39" s="36"/>
      <c r="C39" s="64"/>
      <c r="D39" s="72"/>
      <c r="E39" s="26"/>
      <c r="F39" s="47"/>
      <c r="G39" s="47"/>
      <c r="H39" s="129"/>
      <c r="I39" s="46">
        <v>903</v>
      </c>
      <c r="J39" s="48" t="s">
        <v>15</v>
      </c>
      <c r="K39" s="48" t="s">
        <v>18</v>
      </c>
      <c r="L39" s="48" t="s">
        <v>111</v>
      </c>
      <c r="M39" s="48" t="s">
        <v>107</v>
      </c>
      <c r="N39" s="88">
        <v>-144</v>
      </c>
      <c r="O39" s="82" t="s">
        <v>147</v>
      </c>
    </row>
    <row r="40" spans="1:15" s="13" customFormat="1" ht="77.25" customHeight="1">
      <c r="A40" s="51"/>
      <c r="B40" s="36"/>
      <c r="C40" s="64"/>
      <c r="D40" s="72"/>
      <c r="E40" s="26"/>
      <c r="F40" s="47"/>
      <c r="G40" s="47"/>
      <c r="H40" s="129"/>
      <c r="I40" s="46">
        <v>903</v>
      </c>
      <c r="J40" s="48" t="s">
        <v>15</v>
      </c>
      <c r="K40" s="48" t="s">
        <v>18</v>
      </c>
      <c r="L40" s="48" t="s">
        <v>111</v>
      </c>
      <c r="M40" s="48" t="s">
        <v>17</v>
      </c>
      <c r="N40" s="88">
        <v>-6</v>
      </c>
      <c r="O40" s="82" t="s">
        <v>148</v>
      </c>
    </row>
    <row r="41" spans="1:15" s="13" customFormat="1" ht="77.25" customHeight="1">
      <c r="A41" s="51"/>
      <c r="B41" s="36"/>
      <c r="C41" s="64"/>
      <c r="D41" s="72"/>
      <c r="E41" s="26"/>
      <c r="F41" s="47"/>
      <c r="G41" s="47"/>
      <c r="H41" s="129"/>
      <c r="I41" s="46">
        <v>903</v>
      </c>
      <c r="J41" s="48" t="s">
        <v>21</v>
      </c>
      <c r="K41" s="48" t="s">
        <v>23</v>
      </c>
      <c r="L41" s="48" t="s">
        <v>112</v>
      </c>
      <c r="M41" s="48" t="s">
        <v>107</v>
      </c>
      <c r="N41" s="88">
        <v>883</v>
      </c>
      <c r="O41" s="85" t="s">
        <v>149</v>
      </c>
    </row>
    <row r="42" spans="1:15" s="13" customFormat="1" ht="77.25" customHeight="1">
      <c r="A42" s="51"/>
      <c r="B42" s="36"/>
      <c r="C42" s="64"/>
      <c r="D42" s="72"/>
      <c r="E42" s="26"/>
      <c r="F42" s="47"/>
      <c r="G42" s="47"/>
      <c r="H42" s="129"/>
      <c r="I42" s="46">
        <v>903</v>
      </c>
      <c r="J42" s="48" t="s">
        <v>21</v>
      </c>
      <c r="K42" s="48" t="s">
        <v>14</v>
      </c>
      <c r="L42" s="48" t="s">
        <v>113</v>
      </c>
      <c r="M42" s="48" t="s">
        <v>107</v>
      </c>
      <c r="N42" s="88">
        <v>255.2</v>
      </c>
      <c r="O42" s="85" t="s">
        <v>150</v>
      </c>
    </row>
    <row r="43" spans="1:15" s="13" customFormat="1" ht="77.25" customHeight="1">
      <c r="A43" s="51"/>
      <c r="B43" s="36"/>
      <c r="C43" s="64"/>
      <c r="D43" s="72"/>
      <c r="E43" s="26"/>
      <c r="F43" s="47"/>
      <c r="G43" s="47"/>
      <c r="H43" s="129"/>
      <c r="I43" s="46">
        <v>903</v>
      </c>
      <c r="J43" s="48" t="s">
        <v>21</v>
      </c>
      <c r="K43" s="48" t="s">
        <v>23</v>
      </c>
      <c r="L43" s="48" t="s">
        <v>114</v>
      </c>
      <c r="M43" s="48" t="s">
        <v>17</v>
      </c>
      <c r="N43" s="88">
        <v>1023</v>
      </c>
      <c r="O43" s="85" t="s">
        <v>151</v>
      </c>
    </row>
    <row r="44" spans="1:15" s="13" customFormat="1" ht="77.25" customHeight="1">
      <c r="A44" s="51"/>
      <c r="B44" s="36"/>
      <c r="C44" s="64"/>
      <c r="D44" s="72"/>
      <c r="E44" s="26"/>
      <c r="F44" s="47"/>
      <c r="G44" s="47"/>
      <c r="H44" s="129"/>
      <c r="I44" s="46">
        <v>903</v>
      </c>
      <c r="J44" s="48" t="s">
        <v>21</v>
      </c>
      <c r="K44" s="48" t="s">
        <v>14</v>
      </c>
      <c r="L44" s="48" t="s">
        <v>115</v>
      </c>
      <c r="M44" s="48" t="s">
        <v>17</v>
      </c>
      <c r="N44" s="88">
        <v>890.1</v>
      </c>
      <c r="O44" s="85" t="s">
        <v>152</v>
      </c>
    </row>
    <row r="45" spans="1:15" s="13" customFormat="1" ht="77.25" customHeight="1">
      <c r="A45" s="51"/>
      <c r="B45" s="36"/>
      <c r="C45" s="64"/>
      <c r="D45" s="72"/>
      <c r="E45" s="26"/>
      <c r="F45" s="47"/>
      <c r="G45" s="47"/>
      <c r="H45" s="130"/>
      <c r="I45" s="46">
        <v>903</v>
      </c>
      <c r="J45" s="48" t="s">
        <v>21</v>
      </c>
      <c r="K45" s="48" t="s">
        <v>18</v>
      </c>
      <c r="L45" s="48" t="s">
        <v>110</v>
      </c>
      <c r="M45" s="48" t="s">
        <v>17</v>
      </c>
      <c r="N45" s="88">
        <v>140</v>
      </c>
      <c r="O45" s="85" t="s">
        <v>153</v>
      </c>
    </row>
    <row r="46" spans="1:15" s="13" customFormat="1" ht="77.25" customHeight="1">
      <c r="A46" s="51"/>
      <c r="B46" s="36"/>
      <c r="C46" s="64"/>
      <c r="D46" s="72"/>
      <c r="E46" s="26"/>
      <c r="F46" s="47"/>
      <c r="G46" s="47"/>
      <c r="H46" s="63"/>
      <c r="I46" s="46"/>
      <c r="J46" s="48"/>
      <c r="K46" s="48"/>
      <c r="L46" s="48"/>
      <c r="M46" s="48"/>
      <c r="N46" s="88"/>
      <c r="O46" s="82"/>
    </row>
    <row r="47" spans="1:15" s="13" customFormat="1" ht="40.5" customHeight="1">
      <c r="A47" s="25"/>
      <c r="B47" s="49" t="s">
        <v>13</v>
      </c>
      <c r="C47" s="44"/>
      <c r="D47" s="72">
        <f>SUM(D11+D12+D13+D14+D15+D16+D17+D18+D19+D20+D21+D22+D23+D24+D25+D26+D27+D28+D29+D30+D31+D32+D33+D34+D35+D36+D37+D38+D39+D40+D41+D42+D43+D44+D45+D46)</f>
        <v>15587.199999999999</v>
      </c>
      <c r="E47" s="47"/>
      <c r="F47" s="47">
        <v>0</v>
      </c>
      <c r="G47" s="47">
        <v>0</v>
      </c>
      <c r="H47" s="49" t="s">
        <v>13</v>
      </c>
      <c r="I47" s="46"/>
      <c r="J47" s="48"/>
      <c r="K47" s="48"/>
      <c r="L47" s="48"/>
      <c r="M47" s="48"/>
      <c r="N47" s="72">
        <f>SUM(N11:N46)</f>
        <v>15587.2</v>
      </c>
      <c r="O47" s="43"/>
    </row>
    <row r="48" spans="1:15" ht="12.75" customHeight="1">
      <c r="A48" s="18"/>
      <c r="B48" s="19"/>
      <c r="C48" s="13"/>
      <c r="D48" s="29"/>
      <c r="E48" s="14"/>
      <c r="F48" s="14"/>
      <c r="G48" s="14"/>
      <c r="H48" s="14"/>
      <c r="I48" s="13"/>
      <c r="J48" s="13"/>
      <c r="K48" s="21"/>
      <c r="L48" s="13"/>
      <c r="M48" s="13"/>
      <c r="N48" s="13"/>
      <c r="O48" s="14"/>
    </row>
    <row r="49" spans="1:15">
      <c r="A49" s="18"/>
      <c r="B49" s="19"/>
      <c r="C49" s="13"/>
      <c r="D49" s="20"/>
      <c r="E49" s="14"/>
      <c r="F49" s="14"/>
      <c r="G49" s="14"/>
      <c r="H49" s="14"/>
      <c r="I49" s="22"/>
      <c r="J49" s="13"/>
      <c r="K49" s="21"/>
      <c r="L49" s="13"/>
      <c r="M49" s="13"/>
      <c r="N49" s="13"/>
      <c r="O49" s="14"/>
    </row>
    <row r="50" spans="1:15">
      <c r="A50" s="18"/>
      <c r="B50" s="19"/>
      <c r="C50" s="13"/>
      <c r="D50" s="20"/>
      <c r="E50" s="14"/>
      <c r="F50" s="14"/>
      <c r="G50" s="14"/>
      <c r="H50" s="14"/>
      <c r="I50" s="13"/>
      <c r="J50" s="13"/>
      <c r="K50" s="21"/>
      <c r="L50" s="13"/>
      <c r="M50" s="13"/>
      <c r="N50" s="13"/>
      <c r="O50" s="14"/>
    </row>
    <row r="51" spans="1:15">
      <c r="A51" s="18"/>
      <c r="B51" s="19"/>
      <c r="C51" s="13"/>
      <c r="D51" s="20"/>
      <c r="E51" s="14"/>
      <c r="F51" s="14"/>
      <c r="G51" s="14"/>
      <c r="H51" s="14"/>
      <c r="I51" s="13"/>
      <c r="J51" s="13"/>
      <c r="K51" s="21"/>
      <c r="L51" s="13"/>
      <c r="M51" s="13"/>
      <c r="N51" s="13"/>
      <c r="O51" s="14"/>
    </row>
    <row r="52" spans="1:15">
      <c r="A52" s="18"/>
      <c r="B52" s="19"/>
      <c r="C52" s="13"/>
      <c r="D52" s="20"/>
      <c r="E52" s="14"/>
      <c r="F52" s="14"/>
      <c r="G52" s="14"/>
      <c r="H52" s="14"/>
      <c r="I52" s="13"/>
      <c r="J52" s="13"/>
      <c r="K52" s="21"/>
      <c r="L52" s="13"/>
      <c r="M52" s="13"/>
      <c r="N52" s="13"/>
      <c r="O52" s="14"/>
    </row>
    <row r="53" spans="1:15">
      <c r="A53" s="18"/>
      <c r="B53" s="19"/>
      <c r="C53" s="13"/>
      <c r="D53" s="20"/>
      <c r="E53" s="14"/>
      <c r="F53" s="14"/>
      <c r="G53" s="14"/>
      <c r="H53" s="14"/>
      <c r="I53" s="13"/>
      <c r="J53" s="13"/>
      <c r="K53" s="21"/>
      <c r="L53" s="13"/>
      <c r="M53" s="13"/>
      <c r="N53" s="13"/>
      <c r="O53" s="14"/>
    </row>
    <row r="54" spans="1:15">
      <c r="A54" s="18"/>
      <c r="B54" s="19"/>
      <c r="C54" s="13"/>
      <c r="D54" s="20"/>
      <c r="E54" s="14"/>
      <c r="F54" s="14"/>
      <c r="G54" s="14"/>
      <c r="H54" s="14"/>
      <c r="I54" s="13"/>
      <c r="J54" s="13"/>
      <c r="K54" s="21"/>
      <c r="L54" s="13"/>
      <c r="M54" s="13"/>
      <c r="N54" s="13"/>
      <c r="O54" s="14"/>
    </row>
    <row r="55" spans="1:15">
      <c r="A55" s="18"/>
      <c r="B55" s="19"/>
      <c r="C55" s="13"/>
      <c r="D55" s="20"/>
      <c r="E55" s="14"/>
      <c r="F55" s="14"/>
      <c r="G55" s="14"/>
      <c r="H55" s="14"/>
      <c r="I55" s="13"/>
      <c r="J55" s="13"/>
      <c r="K55" s="21"/>
      <c r="L55" s="13"/>
      <c r="M55" s="13"/>
      <c r="N55" s="13"/>
      <c r="O55" s="14"/>
    </row>
    <row r="56" spans="1:15">
      <c r="A56" s="18"/>
      <c r="B56" s="19"/>
      <c r="C56" s="13"/>
      <c r="D56" s="20"/>
      <c r="E56" s="14"/>
      <c r="F56" s="14"/>
      <c r="G56" s="14"/>
      <c r="H56" s="14"/>
      <c r="I56" s="13"/>
      <c r="J56" s="13"/>
      <c r="K56" s="21"/>
      <c r="L56" s="13"/>
      <c r="M56" s="13"/>
      <c r="N56" s="13"/>
      <c r="O56" s="14"/>
    </row>
    <row r="57" spans="1:15">
      <c r="A57" s="18"/>
      <c r="B57" s="19"/>
      <c r="C57" s="13"/>
      <c r="D57" s="20"/>
      <c r="E57" s="14"/>
      <c r="F57" s="14"/>
      <c r="G57" s="14"/>
      <c r="H57" s="14"/>
      <c r="I57" s="13"/>
      <c r="J57" s="13"/>
      <c r="K57" s="21"/>
      <c r="L57" s="13"/>
      <c r="M57" s="13"/>
      <c r="N57" s="13"/>
      <c r="O57" s="14"/>
    </row>
    <row r="58" spans="1:15">
      <c r="A58" s="18"/>
      <c r="B58" s="19"/>
      <c r="C58" s="13"/>
      <c r="D58" s="20"/>
      <c r="E58" s="14"/>
      <c r="F58" s="14"/>
      <c r="G58" s="14"/>
      <c r="H58" s="14"/>
      <c r="I58" s="13"/>
      <c r="J58" s="13"/>
      <c r="K58" s="21"/>
      <c r="L58" s="13"/>
      <c r="M58" s="13"/>
      <c r="N58" s="13"/>
      <c r="O58" s="14"/>
    </row>
  </sheetData>
  <sheetProtection selectLockedCells="1" selectUnlockedCells="1"/>
  <mergeCells count="20">
    <mergeCell ref="H33:H45"/>
    <mergeCell ref="H30:H32"/>
    <mergeCell ref="H12:H29"/>
    <mergeCell ref="D6:D8"/>
    <mergeCell ref="H9:H10"/>
    <mergeCell ref="A6:A8"/>
    <mergeCell ref="I4:M4"/>
    <mergeCell ref="A3:O3"/>
    <mergeCell ref="A4:A5"/>
    <mergeCell ref="B4:B5"/>
    <mergeCell ref="C4:C5"/>
    <mergeCell ref="D4:D5"/>
    <mergeCell ref="N4:N5"/>
    <mergeCell ref="O4:O5"/>
    <mergeCell ref="E4:E5"/>
    <mergeCell ref="F4:F5"/>
    <mergeCell ref="G4:G5"/>
    <mergeCell ref="C6:C8"/>
    <mergeCell ref="B6:B8"/>
    <mergeCell ref="H4:H5"/>
  </mergeCells>
  <pageMargins left="0.23622047244094491" right="0.23622047244094491" top="0.74803149606299213" bottom="0.74803149606299213" header="0.31496062992125984" footer="0.31496062992125984"/>
  <pageSetup paperSize="9" scale="68" firstPageNumber="0" fitToHeight="0" orientation="landscape" r:id="rId1"/>
  <headerFooter alignWithMargins="0">
    <oddHeader>&amp;RПриложение 2 к пояснительной записке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42"/>
  <sheetViews>
    <sheetView tabSelected="1" topLeftCell="A34" workbookViewId="0">
      <selection activeCell="G13" sqref="G13"/>
    </sheetView>
  </sheetViews>
  <sheetFormatPr defaultRowHeight="12.75"/>
  <cols>
    <col min="1" max="1" width="29.85546875" customWidth="1"/>
    <col min="2" max="2" width="11.42578125" customWidth="1"/>
    <col min="5" max="5" width="17.7109375" customWidth="1"/>
    <col min="7" max="7" width="12.85546875" style="76" bestFit="1" customWidth="1"/>
    <col min="8" max="8" width="41.28515625" style="81" customWidth="1"/>
    <col min="9" max="9" width="13.5703125" customWidth="1"/>
  </cols>
  <sheetData>
    <row r="1" spans="1:8" ht="37.5">
      <c r="A1" s="5"/>
      <c r="B1" s="3"/>
      <c r="C1" s="3"/>
      <c r="D1" s="6"/>
      <c r="E1" s="3"/>
      <c r="F1" s="3"/>
      <c r="G1" s="68"/>
      <c r="H1" s="8" t="s">
        <v>26</v>
      </c>
    </row>
    <row r="2" spans="1:8" ht="92.25" customHeight="1">
      <c r="A2" s="140" t="s">
        <v>37</v>
      </c>
      <c r="B2" s="141"/>
      <c r="C2" s="141"/>
      <c r="D2" s="141"/>
      <c r="E2" s="141"/>
      <c r="F2" s="141"/>
      <c r="G2" s="141"/>
      <c r="H2" s="141"/>
    </row>
    <row r="3" spans="1:8" ht="15.75" customHeight="1">
      <c r="A3" s="142" t="s">
        <v>5</v>
      </c>
      <c r="B3" s="144" t="s">
        <v>6</v>
      </c>
      <c r="C3" s="144"/>
      <c r="D3" s="144"/>
      <c r="E3" s="144"/>
      <c r="F3" s="145"/>
      <c r="G3" s="146" t="s">
        <v>36</v>
      </c>
      <c r="H3" s="148" t="s">
        <v>7</v>
      </c>
    </row>
    <row r="4" spans="1:8" ht="48" thickBot="1">
      <c r="A4" s="143"/>
      <c r="B4" s="59" t="s">
        <v>8</v>
      </c>
      <c r="C4" s="37" t="s">
        <v>9</v>
      </c>
      <c r="D4" s="38" t="s">
        <v>10</v>
      </c>
      <c r="E4" s="37" t="s">
        <v>11</v>
      </c>
      <c r="F4" s="37" t="s">
        <v>12</v>
      </c>
      <c r="G4" s="147"/>
      <c r="H4" s="149"/>
    </row>
    <row r="5" spans="1:8" ht="52.5" hidden="1" customHeight="1">
      <c r="A5" s="58" t="s">
        <v>22</v>
      </c>
      <c r="B5" s="53">
        <v>902</v>
      </c>
      <c r="C5" s="50" t="s">
        <v>15</v>
      </c>
      <c r="D5" s="50" t="s">
        <v>18</v>
      </c>
      <c r="E5" s="50" t="s">
        <v>20</v>
      </c>
      <c r="F5" s="54"/>
      <c r="G5" s="69"/>
      <c r="H5" s="45"/>
    </row>
    <row r="6" spans="1:8" ht="60" customHeight="1">
      <c r="A6" s="158" t="s">
        <v>34</v>
      </c>
      <c r="B6" s="67">
        <v>903</v>
      </c>
      <c r="C6" s="67" t="s">
        <v>21</v>
      </c>
      <c r="D6" s="67" t="s">
        <v>23</v>
      </c>
      <c r="E6" s="67" t="s">
        <v>74</v>
      </c>
      <c r="F6" s="67" t="s">
        <v>17</v>
      </c>
      <c r="G6" s="83">
        <v>22</v>
      </c>
      <c r="H6" s="73" t="s">
        <v>81</v>
      </c>
    </row>
    <row r="7" spans="1:8" ht="116.25" customHeight="1">
      <c r="A7" s="156"/>
      <c r="B7" s="67" t="s">
        <v>52</v>
      </c>
      <c r="C7" s="67" t="s">
        <v>21</v>
      </c>
      <c r="D7" s="67" t="s">
        <v>23</v>
      </c>
      <c r="E7" s="67" t="s">
        <v>27</v>
      </c>
      <c r="F7" s="67" t="s">
        <v>17</v>
      </c>
      <c r="G7" s="83">
        <v>2019</v>
      </c>
      <c r="H7" s="82" t="s">
        <v>194</v>
      </c>
    </row>
    <row r="8" spans="1:8" ht="115.5" customHeight="1">
      <c r="A8" s="156"/>
      <c r="B8" s="67" t="s">
        <v>52</v>
      </c>
      <c r="C8" s="67" t="s">
        <v>21</v>
      </c>
      <c r="D8" s="67" t="s">
        <v>23</v>
      </c>
      <c r="E8" s="67" t="s">
        <v>27</v>
      </c>
      <c r="F8" s="67" t="s">
        <v>28</v>
      </c>
      <c r="G8" s="83">
        <v>-116.1</v>
      </c>
      <c r="H8" s="73" t="s">
        <v>82</v>
      </c>
    </row>
    <row r="9" spans="1:8" ht="109.5" customHeight="1">
      <c r="A9" s="156"/>
      <c r="B9" s="67" t="s">
        <v>52</v>
      </c>
      <c r="C9" s="67" t="s">
        <v>21</v>
      </c>
      <c r="D9" s="67" t="s">
        <v>23</v>
      </c>
      <c r="E9" s="67" t="s">
        <v>75</v>
      </c>
      <c r="F9" s="67" t="s">
        <v>17</v>
      </c>
      <c r="G9" s="83">
        <v>50</v>
      </c>
      <c r="H9" s="82" t="s">
        <v>89</v>
      </c>
    </row>
    <row r="10" spans="1:8" ht="109.5" customHeight="1">
      <c r="A10" s="156"/>
      <c r="B10" s="67" t="s">
        <v>52</v>
      </c>
      <c r="C10" s="67" t="s">
        <v>21</v>
      </c>
      <c r="D10" s="67" t="s">
        <v>21</v>
      </c>
      <c r="E10" s="67" t="s">
        <v>76</v>
      </c>
      <c r="F10" s="67" t="s">
        <v>17</v>
      </c>
      <c r="G10" s="83">
        <v>-60</v>
      </c>
      <c r="H10" s="82" t="s">
        <v>83</v>
      </c>
    </row>
    <row r="11" spans="1:8" ht="109.5" customHeight="1">
      <c r="A11" s="156"/>
      <c r="B11" s="67" t="s">
        <v>52</v>
      </c>
      <c r="C11" s="67" t="s">
        <v>21</v>
      </c>
      <c r="D11" s="67" t="s">
        <v>18</v>
      </c>
      <c r="E11" s="67" t="s">
        <v>77</v>
      </c>
      <c r="F11" s="67" t="s">
        <v>17</v>
      </c>
      <c r="G11" s="83">
        <v>35</v>
      </c>
      <c r="H11" s="85" t="s">
        <v>84</v>
      </c>
    </row>
    <row r="12" spans="1:8" ht="109.5" customHeight="1">
      <c r="A12" s="156"/>
      <c r="B12" s="67" t="s">
        <v>52</v>
      </c>
      <c r="C12" s="67" t="s">
        <v>21</v>
      </c>
      <c r="D12" s="67" t="s">
        <v>18</v>
      </c>
      <c r="E12" s="67" t="s">
        <v>78</v>
      </c>
      <c r="F12" s="67" t="s">
        <v>28</v>
      </c>
      <c r="G12" s="83">
        <v>-33.6</v>
      </c>
      <c r="H12" s="82" t="s">
        <v>85</v>
      </c>
    </row>
    <row r="13" spans="1:8" ht="109.5" customHeight="1">
      <c r="A13" s="156"/>
      <c r="B13" s="67" t="s">
        <v>52</v>
      </c>
      <c r="C13" s="67" t="s">
        <v>21</v>
      </c>
      <c r="D13" s="67" t="s">
        <v>18</v>
      </c>
      <c r="E13" s="67" t="s">
        <v>78</v>
      </c>
      <c r="F13" s="67" t="s">
        <v>17</v>
      </c>
      <c r="G13" s="83">
        <v>170</v>
      </c>
      <c r="H13" s="73" t="s">
        <v>196</v>
      </c>
    </row>
    <row r="14" spans="1:8" ht="109.5" customHeight="1">
      <c r="A14" s="156"/>
      <c r="B14" s="67" t="s">
        <v>52</v>
      </c>
      <c r="C14" s="67" t="s">
        <v>21</v>
      </c>
      <c r="D14" s="67" t="s">
        <v>14</v>
      </c>
      <c r="E14" s="67" t="s">
        <v>53</v>
      </c>
      <c r="F14" s="67" t="s">
        <v>28</v>
      </c>
      <c r="G14" s="83">
        <v>-76.2</v>
      </c>
      <c r="H14" s="82" t="s">
        <v>86</v>
      </c>
    </row>
    <row r="15" spans="1:8" ht="109.5" customHeight="1">
      <c r="A15" s="156"/>
      <c r="B15" s="67" t="s">
        <v>52</v>
      </c>
      <c r="C15" s="67" t="s">
        <v>21</v>
      </c>
      <c r="D15" s="67" t="s">
        <v>14</v>
      </c>
      <c r="E15" s="67" t="s">
        <v>53</v>
      </c>
      <c r="F15" s="67" t="s">
        <v>17</v>
      </c>
      <c r="G15" s="83">
        <v>1513.9</v>
      </c>
      <c r="H15" s="73" t="s">
        <v>195</v>
      </c>
    </row>
    <row r="16" spans="1:8" ht="109.5" customHeight="1">
      <c r="A16" s="156"/>
      <c r="B16" s="67" t="s">
        <v>52</v>
      </c>
      <c r="C16" s="67" t="s">
        <v>21</v>
      </c>
      <c r="D16" s="67" t="s">
        <v>70</v>
      </c>
      <c r="E16" s="67" t="s">
        <v>75</v>
      </c>
      <c r="F16" s="67" t="s">
        <v>17</v>
      </c>
      <c r="G16" s="83">
        <v>-50</v>
      </c>
      <c r="H16" s="82" t="s">
        <v>88</v>
      </c>
    </row>
    <row r="17" spans="1:8" ht="109.5" customHeight="1">
      <c r="A17" s="156"/>
      <c r="B17" s="67" t="s">
        <v>52</v>
      </c>
      <c r="C17" s="67" t="s">
        <v>21</v>
      </c>
      <c r="D17" s="67" t="s">
        <v>70</v>
      </c>
      <c r="E17" s="67" t="s">
        <v>80</v>
      </c>
      <c r="F17" s="67" t="s">
        <v>17</v>
      </c>
      <c r="G17" s="83">
        <v>-132</v>
      </c>
      <c r="H17" s="82" t="s">
        <v>90</v>
      </c>
    </row>
    <row r="18" spans="1:8" ht="109.5" customHeight="1">
      <c r="A18" s="157"/>
      <c r="B18" s="67" t="s">
        <v>52</v>
      </c>
      <c r="C18" s="67" t="s">
        <v>21</v>
      </c>
      <c r="D18" s="67" t="s">
        <v>70</v>
      </c>
      <c r="E18" s="67" t="s">
        <v>80</v>
      </c>
      <c r="F18" s="67" t="s">
        <v>28</v>
      </c>
      <c r="G18" s="83">
        <v>-17.899999999999999</v>
      </c>
      <c r="H18" s="73" t="s">
        <v>91</v>
      </c>
    </row>
    <row r="19" spans="1:8" ht="57.75" customHeight="1">
      <c r="A19" s="154" t="s">
        <v>32</v>
      </c>
      <c r="B19" s="53">
        <v>936</v>
      </c>
      <c r="C19" s="50" t="s">
        <v>14</v>
      </c>
      <c r="D19" s="50" t="s">
        <v>25</v>
      </c>
      <c r="E19" s="50" t="s">
        <v>30</v>
      </c>
      <c r="F19" s="54" t="s">
        <v>28</v>
      </c>
      <c r="G19" s="84">
        <v>126</v>
      </c>
      <c r="H19" s="82" t="s">
        <v>92</v>
      </c>
    </row>
    <row r="20" spans="1:8" ht="54.75" customHeight="1">
      <c r="A20" s="155"/>
      <c r="B20" s="53">
        <v>936</v>
      </c>
      <c r="C20" s="50" t="s">
        <v>14</v>
      </c>
      <c r="D20" s="50" t="s">
        <v>25</v>
      </c>
      <c r="E20" s="50" t="s">
        <v>30</v>
      </c>
      <c r="F20" s="54" t="s">
        <v>17</v>
      </c>
      <c r="G20" s="84">
        <v>770</v>
      </c>
      <c r="H20" s="73" t="s">
        <v>189</v>
      </c>
    </row>
    <row r="21" spans="1:8" ht="54" customHeight="1">
      <c r="A21" s="155"/>
      <c r="B21" s="39">
        <v>936</v>
      </c>
      <c r="C21" s="50" t="s">
        <v>14</v>
      </c>
      <c r="D21" s="50" t="s">
        <v>25</v>
      </c>
      <c r="E21" s="50" t="s">
        <v>47</v>
      </c>
      <c r="F21" s="54" t="s">
        <v>17</v>
      </c>
      <c r="G21" s="84">
        <v>1379.9</v>
      </c>
      <c r="H21" s="82" t="s">
        <v>190</v>
      </c>
    </row>
    <row r="22" spans="1:8" ht="48" customHeight="1">
      <c r="A22" s="155"/>
      <c r="B22" s="39">
        <v>936</v>
      </c>
      <c r="C22" s="50" t="s">
        <v>14</v>
      </c>
      <c r="D22" s="50" t="s">
        <v>24</v>
      </c>
      <c r="E22" s="50" t="s">
        <v>29</v>
      </c>
      <c r="F22" s="54" t="s">
        <v>17</v>
      </c>
      <c r="G22" s="84">
        <v>-57.2</v>
      </c>
      <c r="H22" s="82" t="s">
        <v>38</v>
      </c>
    </row>
    <row r="23" spans="1:8" ht="66.599999999999994" customHeight="1">
      <c r="A23" s="156"/>
      <c r="B23" s="39">
        <v>936</v>
      </c>
      <c r="C23" s="50" t="s">
        <v>14</v>
      </c>
      <c r="D23" s="50" t="s">
        <v>24</v>
      </c>
      <c r="E23" s="50" t="s">
        <v>29</v>
      </c>
      <c r="F23" s="54" t="s">
        <v>28</v>
      </c>
      <c r="G23" s="84">
        <v>62</v>
      </c>
      <c r="H23" s="73" t="s">
        <v>93</v>
      </c>
    </row>
    <row r="24" spans="1:8" ht="66.599999999999994" customHeight="1">
      <c r="A24" s="156"/>
      <c r="B24" s="39">
        <v>936</v>
      </c>
      <c r="C24" s="50" t="s">
        <v>31</v>
      </c>
      <c r="D24" s="50" t="s">
        <v>18</v>
      </c>
      <c r="E24" s="50" t="s">
        <v>62</v>
      </c>
      <c r="F24" s="54" t="s">
        <v>17</v>
      </c>
      <c r="G24" s="84">
        <v>330</v>
      </c>
      <c r="H24" s="82" t="s">
        <v>94</v>
      </c>
    </row>
    <row r="25" spans="1:8" ht="66.599999999999994" customHeight="1">
      <c r="A25" s="156"/>
      <c r="B25" s="39">
        <v>936</v>
      </c>
      <c r="C25" s="50" t="s">
        <v>31</v>
      </c>
      <c r="D25" s="50" t="s">
        <v>14</v>
      </c>
      <c r="E25" s="50" t="s">
        <v>35</v>
      </c>
      <c r="F25" s="54" t="s">
        <v>17</v>
      </c>
      <c r="G25" s="84">
        <v>-671</v>
      </c>
      <c r="H25" s="86" t="s">
        <v>42</v>
      </c>
    </row>
    <row r="26" spans="1:8" ht="66.599999999999994" customHeight="1">
      <c r="A26" s="156"/>
      <c r="B26" s="39">
        <v>936</v>
      </c>
      <c r="C26" s="50" t="s">
        <v>31</v>
      </c>
      <c r="D26" s="50" t="s">
        <v>14</v>
      </c>
      <c r="E26" s="50" t="s">
        <v>63</v>
      </c>
      <c r="F26" s="54" t="s">
        <v>17</v>
      </c>
      <c r="G26" s="84">
        <v>-120</v>
      </c>
      <c r="H26" s="82" t="s">
        <v>95</v>
      </c>
    </row>
    <row r="27" spans="1:8" ht="66.599999999999994" customHeight="1">
      <c r="A27" s="156"/>
      <c r="B27" s="39">
        <v>936</v>
      </c>
      <c r="C27" s="50" t="s">
        <v>31</v>
      </c>
      <c r="D27" s="50" t="s">
        <v>23</v>
      </c>
      <c r="E27" s="50" t="s">
        <v>64</v>
      </c>
      <c r="F27" s="54" t="s">
        <v>17</v>
      </c>
      <c r="G27" s="84">
        <v>808</v>
      </c>
      <c r="H27" s="73" t="s">
        <v>96</v>
      </c>
    </row>
    <row r="28" spans="1:8" ht="66.599999999999994" customHeight="1">
      <c r="A28" s="156"/>
      <c r="B28" s="39">
        <v>936</v>
      </c>
      <c r="C28" s="50" t="s">
        <v>31</v>
      </c>
      <c r="D28" s="50" t="s">
        <v>23</v>
      </c>
      <c r="E28" s="50" t="s">
        <v>65</v>
      </c>
      <c r="F28" s="54" t="s">
        <v>17</v>
      </c>
      <c r="G28" s="84">
        <v>800</v>
      </c>
      <c r="H28" s="73" t="s">
        <v>97</v>
      </c>
    </row>
    <row r="29" spans="1:8" ht="66.599999999999994" customHeight="1">
      <c r="A29" s="156"/>
      <c r="B29" s="39">
        <v>936</v>
      </c>
      <c r="C29" s="50" t="s">
        <v>66</v>
      </c>
      <c r="D29" s="50" t="s">
        <v>31</v>
      </c>
      <c r="E29" s="50" t="s">
        <v>67</v>
      </c>
      <c r="F29" s="54" t="s">
        <v>17</v>
      </c>
      <c r="G29" s="84">
        <v>180</v>
      </c>
      <c r="H29" s="82" t="s">
        <v>98</v>
      </c>
    </row>
    <row r="30" spans="1:8" ht="66.599999999999994" customHeight="1">
      <c r="A30" s="156"/>
      <c r="B30" s="39">
        <v>936</v>
      </c>
      <c r="C30" s="50" t="s">
        <v>44</v>
      </c>
      <c r="D30" s="50" t="s">
        <v>14</v>
      </c>
      <c r="E30" s="50" t="s">
        <v>68</v>
      </c>
      <c r="F30" s="54" t="s">
        <v>41</v>
      </c>
      <c r="G30" s="84">
        <v>-0.1</v>
      </c>
      <c r="H30" s="82" t="s">
        <v>99</v>
      </c>
    </row>
    <row r="31" spans="1:8" ht="66.599999999999994" customHeight="1">
      <c r="A31" s="156"/>
      <c r="B31" s="39">
        <v>936</v>
      </c>
      <c r="C31" s="50" t="s">
        <v>44</v>
      </c>
      <c r="D31" s="50" t="s">
        <v>14</v>
      </c>
      <c r="E31" s="50" t="s">
        <v>46</v>
      </c>
      <c r="F31" s="54" t="s">
        <v>17</v>
      </c>
      <c r="G31" s="84">
        <v>254.5</v>
      </c>
      <c r="H31" s="82" t="s">
        <v>192</v>
      </c>
    </row>
    <row r="32" spans="1:8" ht="66.599999999999994" customHeight="1">
      <c r="A32" s="156"/>
      <c r="B32" s="78">
        <v>936</v>
      </c>
      <c r="C32" s="50" t="s">
        <v>44</v>
      </c>
      <c r="D32" s="50" t="s">
        <v>14</v>
      </c>
      <c r="E32" s="50" t="s">
        <v>46</v>
      </c>
      <c r="F32" s="54" t="s">
        <v>41</v>
      </c>
      <c r="G32" s="84">
        <v>470</v>
      </c>
      <c r="H32" s="73" t="s">
        <v>193</v>
      </c>
    </row>
    <row r="33" spans="1:8" ht="66.599999999999994" customHeight="1">
      <c r="A33" s="156"/>
      <c r="B33" s="39">
        <v>936</v>
      </c>
      <c r="C33" s="79" t="s">
        <v>44</v>
      </c>
      <c r="D33" s="79" t="s">
        <v>14</v>
      </c>
      <c r="E33" s="79" t="s">
        <v>69</v>
      </c>
      <c r="F33" s="80" t="s">
        <v>17</v>
      </c>
      <c r="G33" s="84">
        <v>50</v>
      </c>
      <c r="H33" s="82" t="s">
        <v>191</v>
      </c>
    </row>
    <row r="34" spans="1:8" ht="66.599999999999994" customHeight="1">
      <c r="A34" s="156"/>
      <c r="B34" s="39">
        <v>936</v>
      </c>
      <c r="C34" s="79" t="s">
        <v>44</v>
      </c>
      <c r="D34" s="79" t="s">
        <v>14</v>
      </c>
      <c r="E34" s="79" t="s">
        <v>45</v>
      </c>
      <c r="F34" s="80" t="s">
        <v>28</v>
      </c>
      <c r="G34" s="84">
        <v>0.5</v>
      </c>
      <c r="H34" s="82" t="s">
        <v>100</v>
      </c>
    </row>
    <row r="35" spans="1:8" ht="66.599999999999994" customHeight="1">
      <c r="A35" s="156"/>
      <c r="B35" s="39">
        <v>936</v>
      </c>
      <c r="C35" s="79" t="s">
        <v>24</v>
      </c>
      <c r="D35" s="79" t="s">
        <v>70</v>
      </c>
      <c r="E35" s="79" t="s">
        <v>71</v>
      </c>
      <c r="F35" s="80" t="s">
        <v>17</v>
      </c>
      <c r="G35" s="84">
        <v>1500</v>
      </c>
      <c r="H35" s="82" t="s">
        <v>101</v>
      </c>
    </row>
    <row r="36" spans="1:8" ht="66.599999999999994" customHeight="1">
      <c r="A36" s="157"/>
      <c r="B36" s="39">
        <v>936</v>
      </c>
      <c r="C36" s="79" t="s">
        <v>31</v>
      </c>
      <c r="D36" s="79" t="s">
        <v>14</v>
      </c>
      <c r="E36" s="79" t="s">
        <v>72</v>
      </c>
      <c r="F36" s="80" t="s">
        <v>60</v>
      </c>
      <c r="G36" s="84">
        <v>0.2</v>
      </c>
      <c r="H36" s="74" t="s">
        <v>103</v>
      </c>
    </row>
    <row r="37" spans="1:8" ht="66.599999999999994" customHeight="1">
      <c r="A37" s="150" t="s">
        <v>58</v>
      </c>
      <c r="B37" s="39">
        <v>980</v>
      </c>
      <c r="C37" s="79" t="s">
        <v>31</v>
      </c>
      <c r="D37" s="79" t="s">
        <v>14</v>
      </c>
      <c r="E37" s="79" t="s">
        <v>35</v>
      </c>
      <c r="F37" s="80" t="s">
        <v>17</v>
      </c>
      <c r="G37" s="84">
        <v>-153.80000000000001</v>
      </c>
      <c r="H37" s="82" t="s">
        <v>42</v>
      </c>
    </row>
    <row r="38" spans="1:8" ht="66.599999999999994" customHeight="1">
      <c r="A38" s="151"/>
      <c r="B38" s="39">
        <v>980</v>
      </c>
      <c r="C38" s="79" t="s">
        <v>31</v>
      </c>
      <c r="D38" s="79" t="s">
        <v>18</v>
      </c>
      <c r="E38" s="79" t="s">
        <v>62</v>
      </c>
      <c r="F38" s="80" t="s">
        <v>17</v>
      </c>
      <c r="G38" s="84">
        <v>450</v>
      </c>
      <c r="H38" s="82" t="s">
        <v>94</v>
      </c>
    </row>
    <row r="39" spans="1:8" ht="66.599999999999994" customHeight="1">
      <c r="A39" s="152"/>
      <c r="B39" s="39">
        <v>980</v>
      </c>
      <c r="C39" s="79" t="s">
        <v>31</v>
      </c>
      <c r="D39" s="79" t="s">
        <v>18</v>
      </c>
      <c r="E39" s="79" t="s">
        <v>73</v>
      </c>
      <c r="F39" s="80" t="s">
        <v>17</v>
      </c>
      <c r="G39" s="84">
        <v>-300</v>
      </c>
      <c r="H39" s="82" t="s">
        <v>102</v>
      </c>
    </row>
    <row r="40" spans="1:8" ht="66.599999999999994" customHeight="1">
      <c r="A40" s="153"/>
      <c r="B40" s="39">
        <v>980</v>
      </c>
      <c r="C40" s="79" t="s">
        <v>31</v>
      </c>
      <c r="D40" s="79" t="s">
        <v>14</v>
      </c>
      <c r="E40" s="79" t="s">
        <v>72</v>
      </c>
      <c r="F40" s="80" t="s">
        <v>60</v>
      </c>
      <c r="G40" s="84">
        <v>3.8</v>
      </c>
      <c r="H40" s="74" t="s">
        <v>103</v>
      </c>
    </row>
    <row r="41" spans="1:8" ht="27.75" customHeight="1">
      <c r="A41" s="137" t="s">
        <v>16</v>
      </c>
      <c r="B41" s="138"/>
      <c r="C41" s="138"/>
      <c r="D41" s="138"/>
      <c r="E41" s="138"/>
      <c r="F41" s="139"/>
      <c r="G41" s="70">
        <f>SUM(G6:G40)</f>
        <v>9206.9000000000015</v>
      </c>
      <c r="H41" s="52"/>
    </row>
    <row r="42" spans="1:8" ht="15.75">
      <c r="H42" s="71"/>
    </row>
  </sheetData>
  <mergeCells count="9">
    <mergeCell ref="A41:F41"/>
    <mergeCell ref="A2:H2"/>
    <mergeCell ref="A3:A4"/>
    <mergeCell ref="B3:F3"/>
    <mergeCell ref="G3:G4"/>
    <mergeCell ref="H3:H4"/>
    <mergeCell ref="A37:A40"/>
    <mergeCell ref="A19:A36"/>
    <mergeCell ref="A6:A18"/>
  </mergeCells>
  <pageMargins left="0.23622047244094491" right="0.23622047244094491" top="0.19685039370078741" bottom="0.19685039370078741" header="0" footer="0"/>
  <pageSetup paperSize="9" scale="9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Безвозмездные 2022-2024</vt:lpstr>
      <vt:lpstr>Местные 2022</vt:lpstr>
      <vt:lpstr>'Безвозмездные 2022-2024'!Область_печати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</dc:creator>
  <cp:lastModifiedBy>бюджет</cp:lastModifiedBy>
  <cp:lastPrinted>2022-07-11T06:26:35Z</cp:lastPrinted>
  <dcterms:created xsi:type="dcterms:W3CDTF">2014-03-24T06:42:23Z</dcterms:created>
  <dcterms:modified xsi:type="dcterms:W3CDTF">2022-07-12T06:59:30Z</dcterms:modified>
</cp:coreProperties>
</file>